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宍粟市" sheetId="1" r:id="rId1"/>
  </sheets>
  <definedNames>
    <definedName name="_xlnm.Print_Area" localSheetId="0">'宍粟市'!$A$1:$K$83</definedName>
  </definedNames>
  <calcPr fullCalcOnLoad="1"/>
</workbook>
</file>

<file path=xl/sharedStrings.xml><?xml version="1.0" encoding="utf-8"?>
<sst xmlns="http://schemas.openxmlformats.org/spreadsheetml/2006/main" count="189" uniqueCount="101">
  <si>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</si>
  <si>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</si>
  <si>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</si>
  <si>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</si>
  <si>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</si>
  <si>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</si>
  <si>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</si>
  <si>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</si>
  <si>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</si>
  <si>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</si>
  <si>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</si>
  <si>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</si>
  <si>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</si>
  <si>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</si>
  <si>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</si>
  <si>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</si>
  <si>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</si>
  <si>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</si>
  <si>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</si>
  <si>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</si>
  <si>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</si>
  <si>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</si>
  <si>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</si>
  <si>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</si>
  <si>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</si>
  <si>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</si>
  <si>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</si>
  <si>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</si>
  <si>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</si>
  <si>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</si>
  <si>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</si>
  <si>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</si>
  <si>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</si>
  <si>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</si>
  <si>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</si>
  <si>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</si>
  <si>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</si>
  <si>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</si>
  <si>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</si>
  <si>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</si>
  <si>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</si>
  <si>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</si>
  <si>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</si>
  <si>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</si>
  <si>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</si>
  <si>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</si>
  <si>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</si>
  <si>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</si>
  <si>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</si>
  <si>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</si>
  <si>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</si>
  <si>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</si>
  <si>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</si>
  <si>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</si>
  <si>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</si>
  <si>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</si>
  <si>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</si>
  <si>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</si>
  <si>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</si>
  <si>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</si>
  <si>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</si>
  <si>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</si>
  <si>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</si>
  <si>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</si>
  <si>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</si>
  <si>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</si>
  <si>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</si>
  <si>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鷹巣診療所特別会計</t>
  </si>
  <si>
    <t>－</t>
  </si>
  <si>
    <t>国民健康保険事業特別会計</t>
  </si>
  <si>
    <t>国民健康保険診療所特別会計</t>
  </si>
  <si>
    <t>老人保健事業特別会計</t>
  </si>
  <si>
    <t>介護保険事業特別会計</t>
  </si>
  <si>
    <t>簡易水道事業特別会計</t>
  </si>
  <si>
    <t>下水道事業特別会計</t>
  </si>
  <si>
    <t>農業集落排水事業特別会計</t>
  </si>
  <si>
    <t>水道事業特別会計</t>
  </si>
  <si>
    <t>病院事業特別会計</t>
  </si>
  <si>
    <t>農業共済事業特別会計</t>
  </si>
  <si>
    <t>法適用</t>
  </si>
  <si>
    <t>宍粟環境事務組合</t>
  </si>
  <si>
    <t>にしはりま環境事務組合</t>
  </si>
  <si>
    <t>－</t>
  </si>
  <si>
    <t>－</t>
  </si>
  <si>
    <t>兵庫県市町村職員退職手当組合</t>
  </si>
  <si>
    <t>兵庫県町議会議員公務災害補償組合</t>
  </si>
  <si>
    <t>兵庫県市町交通災害共済組合</t>
  </si>
  <si>
    <t>兵庫県後期高齢者医療広域連合</t>
  </si>
  <si>
    <t>（財）しそう森林王国協会</t>
  </si>
  <si>
    <t>（財）山崎文化振興財団</t>
  </si>
  <si>
    <t>（有）生谷温泉伊沢の里</t>
  </si>
  <si>
    <t>（財）宍粟北みどり農林公社</t>
  </si>
  <si>
    <t>播磨いちのみや（株）</t>
  </si>
  <si>
    <t>（株）波賀メイプル公社</t>
  </si>
  <si>
    <t>（株）フォレストステーション波賀</t>
  </si>
  <si>
    <t>－</t>
  </si>
  <si>
    <t>－</t>
  </si>
  <si>
    <t>山崎町特産センター（有）</t>
  </si>
  <si>
    <t>団体名　　兵庫県　宍粟市</t>
  </si>
  <si>
    <t>佐用郡佐用町・宍粟市
三土中学校事務組合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</si>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</sst>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double"/>
      <bottom style="hair"/>
    </border>
    <border>
      <left style="hair"/>
      <right style="hair"/>
      <top style="hair"/>
      <bottom style="hair"/>
    </border>
    <border>
      <left style="hair"/>
      <right style="hair"/>
      <top style="hair"/>
      <bottom style="thin"/>
    </border>
    <border>
      <left style="hair"/>
      <right style="hair"/>
      <top>
        <color indexed="63"/>
      </top>
      <bottom style="hair"/>
    </border>
    <border diagonalUp="1">
      <left style="thin"/>
      <right style="hair"/>
      <top style="hair"/>
      <bottom style="hair"/>
      <diagonal style="hair"/>
    </border>
    <border diagonalUp="1">
      <left style="hair"/>
      <right style="hair"/>
      <top style="hair"/>
      <bottom style="hair"/>
      <diagonal style="hair"/>
    </border>
    <border>
      <left>
        <color indexed="63"/>
      </left>
      <right style="hair"/>
      <top style="hair"/>
      <bottom style="hair"/>
    </border>
    <border>
      <left style="thin"/>
      <right style="hair"/>
      <top style="hair"/>
      <bottom style="hair"/>
    </border>
    <border>
      <left style="thin"/>
      <right style="thin"/>
      <top style="hair"/>
      <bottom style="hair"/>
    </border>
    <border>
      <left style="hair"/>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thin"/>
      <top>
        <color indexed="63"/>
      </top>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diagonalUp="1">
      <left style="thin"/>
      <right style="hair"/>
      <top style="thin"/>
      <bottom style="thin"/>
      <diagonal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color indexed="63"/>
      </left>
      <right>
        <color indexed="63"/>
      </right>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179" fontId="2" fillId="0" borderId="10" xfId="0" applyNumberFormat="1" applyFont="1" applyFill="1" applyBorder="1" applyAlignment="1">
      <alignment horizontal="center" vertical="center" shrinkToFit="1"/>
    </xf>
    <xf numFmtId="179" fontId="2" fillId="0" borderId="11" xfId="0" applyNumberFormat="1" applyFont="1" applyFill="1" applyBorder="1" applyAlignment="1">
      <alignment horizontal="center" vertical="center" shrinkToFit="1"/>
    </xf>
    <xf numFmtId="179" fontId="2" fillId="0" borderId="12" xfId="0" applyNumberFormat="1" applyFont="1" applyFill="1" applyBorder="1" applyAlignment="1">
      <alignment horizontal="center" vertical="center" shrinkToFit="1"/>
    </xf>
    <xf numFmtId="178" fontId="2" fillId="0" borderId="13" xfId="0" applyNumberFormat="1" applyFont="1" applyFill="1" applyBorder="1" applyAlignment="1">
      <alignment horizontal="center" vertical="center" shrinkToFit="1"/>
    </xf>
    <xf numFmtId="178" fontId="2" fillId="0" borderId="14" xfId="0" applyNumberFormat="1" applyFont="1" applyFill="1" applyBorder="1" applyAlignment="1">
      <alignment horizontal="center" vertical="center" shrinkToFit="1"/>
    </xf>
    <xf numFmtId="178" fontId="2" fillId="0" borderId="11"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79" fontId="2" fillId="0" borderId="16" xfId="0" applyNumberFormat="1" applyFont="1" applyFill="1" applyBorder="1" applyAlignment="1">
      <alignment horizontal="center" vertical="center" shrinkToFit="1"/>
    </xf>
    <xf numFmtId="176" fontId="2" fillId="0" borderId="10"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82" fontId="2" fillId="0" borderId="13"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181" fontId="2" fillId="0" borderId="11" xfId="0" applyNumberFormat="1" applyFont="1" applyFill="1" applyBorder="1" applyAlignment="1">
      <alignment horizontal="center" vertical="center"/>
    </xf>
    <xf numFmtId="0" fontId="2" fillId="0" borderId="18"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6" fillId="0" borderId="0" xfId="0" applyFont="1" applyFill="1" applyAlignment="1">
      <alignment vertical="center"/>
    </xf>
    <xf numFmtId="0" fontId="2" fillId="0" borderId="24" xfId="0" applyFont="1" applyFill="1" applyBorder="1" applyAlignment="1">
      <alignment horizontal="center" vertical="center" shrinkToFit="1"/>
    </xf>
    <xf numFmtId="176" fontId="2" fillId="0" borderId="25" xfId="48" applyNumberFormat="1" applyFont="1" applyFill="1" applyBorder="1" applyAlignment="1">
      <alignment vertical="center" shrinkToFit="1"/>
    </xf>
    <xf numFmtId="176" fontId="2" fillId="0" borderId="13" xfId="48" applyNumberFormat="1" applyFont="1" applyFill="1" applyBorder="1" applyAlignment="1">
      <alignment vertical="center" shrinkToFit="1"/>
    </xf>
    <xf numFmtId="0" fontId="2" fillId="0" borderId="26" xfId="0"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1" xfId="48" applyNumberFormat="1" applyFont="1" applyFill="1" applyBorder="1" applyAlignment="1">
      <alignment vertical="center" shrinkToFit="1"/>
    </xf>
    <xf numFmtId="176" fontId="2" fillId="0" borderId="11" xfId="48" applyNumberFormat="1" applyFont="1" applyFill="1" applyBorder="1" applyAlignment="1">
      <alignment horizontal="right" vertical="center" shrinkToFit="1"/>
    </xf>
    <xf numFmtId="0" fontId="2" fillId="0" borderId="27" xfId="0" applyFont="1" applyFill="1" applyBorder="1" applyAlignment="1">
      <alignment vertical="center" shrinkToFit="1"/>
    </xf>
    <xf numFmtId="0" fontId="2" fillId="0" borderId="28" xfId="0" applyFont="1" applyFill="1" applyBorder="1" applyAlignment="1">
      <alignment horizontal="center" vertical="center" shrinkToFit="1"/>
    </xf>
    <xf numFmtId="176" fontId="2" fillId="0" borderId="29" xfId="48"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0" fontId="2" fillId="0" borderId="30" xfId="0" applyFont="1" applyFill="1" applyBorder="1" applyAlignment="1">
      <alignment vertical="center" shrinkToFit="1"/>
    </xf>
    <xf numFmtId="0" fontId="2" fillId="0" borderId="31" xfId="0" applyFont="1" applyFill="1" applyBorder="1" applyAlignment="1">
      <alignment horizontal="center" vertical="center"/>
    </xf>
    <xf numFmtId="176" fontId="2" fillId="0" borderId="32"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0" fontId="2" fillId="0" borderId="34" xfId="0"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10" xfId="0" applyNumberFormat="1" applyFont="1" applyFill="1" applyBorder="1" applyAlignment="1">
      <alignment horizontal="righ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11" xfId="0" applyNumberFormat="1" applyFont="1" applyFill="1" applyBorder="1" applyAlignment="1">
      <alignment horizontal="right" vertical="center" shrinkToFit="1"/>
    </xf>
    <xf numFmtId="176" fontId="2" fillId="0" borderId="27"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12" xfId="0" applyNumberFormat="1" applyFont="1" applyFill="1" applyBorder="1" applyAlignment="1">
      <alignment horizontal="right" vertical="center" shrinkToFit="1"/>
    </xf>
    <xf numFmtId="176" fontId="2" fillId="0" borderId="30" xfId="0" applyNumberFormat="1" applyFont="1" applyFill="1" applyBorder="1" applyAlignment="1">
      <alignment horizontal="center" vertical="center" shrinkToFit="1"/>
    </xf>
    <xf numFmtId="176" fontId="2" fillId="0" borderId="36" xfId="0" applyNumberFormat="1" applyFont="1" applyFill="1" applyBorder="1" applyAlignment="1">
      <alignment horizontal="center" vertical="center" shrinkToFit="1"/>
    </xf>
    <xf numFmtId="176" fontId="2" fillId="0" borderId="33" xfId="0" applyNumberFormat="1"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0" fontId="2" fillId="0" borderId="18" xfId="0" applyFont="1" applyFill="1" applyBorder="1" applyAlignment="1">
      <alignment horizontal="center" vertical="center" wrapText="1" shrinkToFit="1"/>
    </xf>
    <xf numFmtId="176" fontId="2" fillId="0" borderId="34"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31" xfId="0"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19" xfId="0" applyNumberFormat="1" applyFont="1" applyFill="1" applyBorder="1" applyAlignment="1">
      <alignment horizontal="right" vertical="center" shrinkToFit="1"/>
    </xf>
    <xf numFmtId="0" fontId="2" fillId="0" borderId="24" xfId="0" applyFont="1" applyFill="1" applyBorder="1" applyAlignment="1">
      <alignment horizontal="distributed" vertical="center" inden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0" fontId="2" fillId="0" borderId="18" xfId="0" applyFont="1" applyFill="1" applyBorder="1" applyAlignment="1">
      <alignment horizontal="distributed" vertical="center" indent="1"/>
    </xf>
    <xf numFmtId="176" fontId="2" fillId="0" borderId="14"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0" fontId="2" fillId="0" borderId="28" xfId="0" applyFont="1" applyFill="1" applyBorder="1" applyAlignment="1">
      <alignment horizontal="center" vertical="center"/>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31" xfId="0" applyFont="1" applyFill="1" applyBorder="1" applyAlignment="1">
      <alignment horizontal="distributed" vertical="center" indent="1"/>
    </xf>
    <xf numFmtId="176" fontId="2" fillId="0" borderId="43"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44" xfId="0" applyNumberFormat="1" applyFont="1" applyFill="1" applyBorder="1" applyAlignment="1">
      <alignment horizontal="center" vertical="center" shrinkToFit="1"/>
    </xf>
    <xf numFmtId="182" fontId="2" fillId="0" borderId="26"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82" fontId="2" fillId="0" borderId="27" xfId="0" applyNumberFormat="1" applyFont="1" applyFill="1" applyBorder="1" applyAlignment="1">
      <alignment horizontal="center" vertical="center"/>
    </xf>
    <xf numFmtId="178" fontId="2" fillId="0" borderId="40" xfId="0" applyNumberFormat="1" applyFont="1" applyFill="1" applyBorder="1" applyAlignment="1">
      <alignment horizontal="center" vertical="center" shrinkToFit="1"/>
    </xf>
    <xf numFmtId="181" fontId="2" fillId="0" borderId="27"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shrinkToFit="1"/>
    </xf>
    <xf numFmtId="179" fontId="2" fillId="0" borderId="15" xfId="0" applyNumberFormat="1" applyFont="1" applyFill="1" applyBorder="1" applyAlignment="1">
      <alignment horizontal="center" vertical="center" shrinkToFit="1"/>
    </xf>
    <xf numFmtId="181" fontId="2" fillId="0" borderId="40"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shrinkToFit="1"/>
    </xf>
    <xf numFmtId="181" fontId="2" fillId="0" borderId="15" xfId="0" applyNumberFormat="1" applyFont="1" applyFill="1" applyBorder="1" applyAlignment="1">
      <alignment vertical="center"/>
    </xf>
    <xf numFmtId="181" fontId="2" fillId="0" borderId="40" xfId="0" applyNumberFormat="1" applyFont="1" applyFill="1" applyBorder="1" applyAlignment="1">
      <alignment vertical="center"/>
    </xf>
    <xf numFmtId="0" fontId="2" fillId="0" borderId="28" xfId="0" applyFont="1" applyFill="1" applyBorder="1" applyAlignment="1">
      <alignment horizontal="distributed" vertical="center" indent="1"/>
    </xf>
    <xf numFmtId="179" fontId="2" fillId="0" borderId="45" xfId="0" applyNumberFormat="1" applyFont="1" applyFill="1" applyBorder="1" applyAlignment="1">
      <alignment horizontal="center" vertical="center" shrinkToFit="1"/>
    </xf>
    <xf numFmtId="181" fontId="2" fillId="0" borderId="46" xfId="0" applyNumberFormat="1" applyFont="1" applyFill="1" applyBorder="1" applyAlignment="1">
      <alignment vertical="center"/>
    </xf>
    <xf numFmtId="181" fontId="2" fillId="0" borderId="42" xfId="0" applyNumberFormat="1" applyFont="1" applyFill="1" applyBorder="1" applyAlignment="1">
      <alignment vertical="center"/>
    </xf>
    <xf numFmtId="178" fontId="2" fillId="0" borderId="41"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0" fontId="24" fillId="24" borderId="0" xfId="0" applyFont="1" applyFill="1" applyAlignment="1">
      <alignment vertical="center"/>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3" fillId="0" borderId="61" xfId="0" applyFont="1" applyFill="1" applyBorder="1" applyAlignment="1">
      <alignment horizontal="left"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59" xfId="0" applyFont="1" applyFill="1" applyBorder="1" applyAlignment="1">
      <alignment horizontal="center" vertical="center" wrapTex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zoomScalePageLayoutView="0" workbookViewId="0" topLeftCell="A1">
      <selection activeCell="G91" sqref="G91"/>
    </sheetView>
  </sheetViews>
  <sheetFormatPr defaultColWidth="9.00390625" defaultRowHeight="13.5" customHeight="1"/>
  <cols>
    <col min="1" max="1" width="16.625" style="1" customWidth="1"/>
    <col min="2" max="16384" width="9.00390625" style="1" customWidth="1"/>
  </cols>
  <sheetData>
    <row r="1" spans="1:13" ht="21" customHeight="1">
      <c r="A1" s="19" t="s">
        <v>35</v>
      </c>
      <c r="B1" s="20"/>
      <c r="C1" s="20"/>
      <c r="D1" s="20"/>
      <c r="E1" s="20"/>
      <c r="F1" s="20"/>
      <c r="G1" s="20"/>
      <c r="H1" s="20"/>
      <c r="I1" s="20"/>
      <c r="J1" s="20"/>
      <c r="K1" s="20"/>
      <c r="L1" s="21"/>
      <c r="M1" s="20"/>
    </row>
    <row r="2" spans="1:13" ht="13.5" customHeight="1">
      <c r="A2" s="19"/>
      <c r="B2" s="20"/>
      <c r="C2" s="20"/>
      <c r="D2" s="20"/>
      <c r="E2" s="20"/>
      <c r="F2" s="20"/>
      <c r="G2" s="20"/>
      <c r="H2" s="20"/>
      <c r="I2" s="20"/>
      <c r="J2" s="20"/>
      <c r="K2" s="20"/>
      <c r="L2" s="20"/>
      <c r="M2" s="20"/>
    </row>
    <row r="3" spans="1:13" ht="13.5" customHeight="1">
      <c r="A3" s="22"/>
      <c r="B3" s="22"/>
      <c r="C3" s="22"/>
      <c r="D3" s="22"/>
      <c r="E3" s="22"/>
      <c r="F3" s="22"/>
      <c r="G3" s="22"/>
      <c r="H3" s="22"/>
      <c r="I3" s="22"/>
      <c r="J3" s="23" t="s">
        <v>12</v>
      </c>
      <c r="K3" s="22"/>
      <c r="L3" s="22"/>
      <c r="M3" s="22"/>
    </row>
    <row r="4" spans="1:13" ht="21" customHeight="1" thickBot="1">
      <c r="A4" s="116" t="s">
        <v>98</v>
      </c>
      <c r="B4" s="116"/>
      <c r="C4" s="22"/>
      <c r="D4" s="22"/>
      <c r="E4" s="22"/>
      <c r="F4" s="22"/>
      <c r="G4" s="99" t="s">
        <v>56</v>
      </c>
      <c r="H4" s="100" t="s">
        <v>57</v>
      </c>
      <c r="I4" s="101" t="s">
        <v>58</v>
      </c>
      <c r="J4" s="102" t="s">
        <v>59</v>
      </c>
      <c r="K4" s="22"/>
      <c r="L4" s="22"/>
      <c r="M4" s="22"/>
    </row>
    <row r="5" spans="1:13" ht="13.5" customHeight="1" thickTop="1">
      <c r="A5" s="22"/>
      <c r="B5" s="22"/>
      <c r="C5" s="22"/>
      <c r="D5" s="22"/>
      <c r="E5" s="22"/>
      <c r="F5" s="22"/>
      <c r="G5" s="24">
        <v>5944</v>
      </c>
      <c r="H5" s="25">
        <v>7872</v>
      </c>
      <c r="I5" s="26">
        <v>629</v>
      </c>
      <c r="J5" s="27">
        <f>G5+H5+I5</f>
        <v>14445</v>
      </c>
      <c r="K5" s="22"/>
      <c r="L5" s="22"/>
      <c r="M5" s="22"/>
    </row>
    <row r="6" spans="1:13" ht="14.25">
      <c r="A6" s="28" t="s">
        <v>2</v>
      </c>
      <c r="B6" s="22"/>
      <c r="C6" s="22"/>
      <c r="D6" s="22"/>
      <c r="E6" s="22"/>
      <c r="F6" s="22"/>
      <c r="G6" s="22"/>
      <c r="H6" s="22"/>
      <c r="I6" s="22"/>
      <c r="J6" s="22"/>
      <c r="K6" s="22"/>
      <c r="L6" s="22"/>
      <c r="M6" s="22"/>
    </row>
    <row r="7" spans="1:13" ht="10.5">
      <c r="A7" s="22"/>
      <c r="B7" s="22"/>
      <c r="C7" s="22"/>
      <c r="D7" s="22"/>
      <c r="E7" s="22"/>
      <c r="F7" s="22"/>
      <c r="G7" s="22"/>
      <c r="H7" s="23" t="s">
        <v>12</v>
      </c>
      <c r="I7" s="23"/>
      <c r="J7" s="22"/>
      <c r="K7" s="22"/>
      <c r="L7" s="22"/>
      <c r="M7" s="22"/>
    </row>
    <row r="8" spans="1:13" ht="13.5" customHeight="1">
      <c r="A8" s="125" t="s">
        <v>0</v>
      </c>
      <c r="B8" s="114" t="s">
        <v>3</v>
      </c>
      <c r="C8" s="112" t="s">
        <v>4</v>
      </c>
      <c r="D8" s="112" t="s">
        <v>5</v>
      </c>
      <c r="E8" s="112" t="s">
        <v>6</v>
      </c>
      <c r="F8" s="119" t="s">
        <v>61</v>
      </c>
      <c r="G8" s="112" t="s">
        <v>7</v>
      </c>
      <c r="H8" s="123" t="s">
        <v>8</v>
      </c>
      <c r="I8" s="22"/>
      <c r="J8" s="22"/>
      <c r="K8" s="22"/>
      <c r="L8" s="22"/>
      <c r="M8" s="22"/>
    </row>
    <row r="9" spans="1:13" ht="13.5" customHeight="1" thickBot="1">
      <c r="A9" s="126"/>
      <c r="B9" s="115"/>
      <c r="C9" s="113"/>
      <c r="D9" s="113"/>
      <c r="E9" s="113"/>
      <c r="F9" s="120"/>
      <c r="G9" s="113"/>
      <c r="H9" s="124"/>
      <c r="I9" s="22"/>
      <c r="J9" s="22"/>
      <c r="K9" s="22"/>
      <c r="L9" s="22"/>
      <c r="M9" s="22"/>
    </row>
    <row r="10" spans="1:13" ht="13.5" customHeight="1" thickTop="1">
      <c r="A10" s="29" t="s">
        <v>9</v>
      </c>
      <c r="B10" s="30">
        <v>22725</v>
      </c>
      <c r="C10" s="31">
        <v>22273</v>
      </c>
      <c r="D10" s="31">
        <f>B10-C10</f>
        <v>452</v>
      </c>
      <c r="E10" s="31">
        <v>422</v>
      </c>
      <c r="F10" s="31">
        <v>929</v>
      </c>
      <c r="G10" s="31">
        <v>32690</v>
      </c>
      <c r="H10" s="32"/>
      <c r="I10" s="22"/>
      <c r="J10" s="22"/>
      <c r="K10" s="22"/>
      <c r="L10" s="22"/>
      <c r="M10" s="22"/>
    </row>
    <row r="11" spans="1:13" ht="13.5" customHeight="1">
      <c r="A11" s="17" t="s">
        <v>67</v>
      </c>
      <c r="B11" s="33">
        <v>11</v>
      </c>
      <c r="C11" s="34">
        <v>11</v>
      </c>
      <c r="D11" s="34">
        <v>0</v>
      </c>
      <c r="E11" s="34">
        <v>0</v>
      </c>
      <c r="F11" s="34">
        <v>10</v>
      </c>
      <c r="G11" s="35" t="s">
        <v>68</v>
      </c>
      <c r="H11" s="36"/>
      <c r="I11" s="22"/>
      <c r="J11" s="22"/>
      <c r="K11" s="22"/>
      <c r="L11" s="22"/>
      <c r="M11" s="22"/>
    </row>
    <row r="12" spans="1:13" ht="13.5" customHeight="1">
      <c r="A12" s="17"/>
      <c r="B12" s="33"/>
      <c r="C12" s="34"/>
      <c r="D12" s="34"/>
      <c r="E12" s="34"/>
      <c r="F12" s="34"/>
      <c r="G12" s="34"/>
      <c r="H12" s="36"/>
      <c r="I12" s="22"/>
      <c r="J12" s="22"/>
      <c r="K12" s="22"/>
      <c r="L12" s="22"/>
      <c r="M12" s="22"/>
    </row>
    <row r="13" spans="1:13" ht="13.5" customHeight="1">
      <c r="A13" s="37"/>
      <c r="B13" s="38"/>
      <c r="C13" s="39"/>
      <c r="D13" s="39"/>
      <c r="E13" s="39"/>
      <c r="F13" s="39"/>
      <c r="G13" s="39"/>
      <c r="H13" s="40"/>
      <c r="I13" s="22"/>
      <c r="J13" s="22"/>
      <c r="K13" s="22"/>
      <c r="L13" s="22"/>
      <c r="M13" s="22"/>
    </row>
    <row r="14" spans="1:13" ht="13.5" customHeight="1">
      <c r="A14" s="41" t="s">
        <v>1</v>
      </c>
      <c r="B14" s="42">
        <v>22623</v>
      </c>
      <c r="C14" s="43">
        <v>22171</v>
      </c>
      <c r="D14" s="43">
        <f>SUM(D10:D13)</f>
        <v>452</v>
      </c>
      <c r="E14" s="43">
        <f>SUM(E10:E13)</f>
        <v>422</v>
      </c>
      <c r="F14" s="44"/>
      <c r="G14" s="43">
        <f>SUM(G10:G13)</f>
        <v>32690</v>
      </c>
      <c r="H14" s="45"/>
      <c r="I14" s="22"/>
      <c r="J14" s="22"/>
      <c r="K14" s="22"/>
      <c r="L14" s="22"/>
      <c r="M14" s="22"/>
    </row>
    <row r="15" spans="1:13" ht="9.75" customHeight="1">
      <c r="A15" s="22"/>
      <c r="B15" s="22"/>
      <c r="C15" s="22"/>
      <c r="D15" s="22"/>
      <c r="E15" s="22"/>
      <c r="F15" s="22"/>
      <c r="G15" s="22"/>
      <c r="H15" s="22"/>
      <c r="I15" s="22"/>
      <c r="J15" s="22"/>
      <c r="K15" s="22"/>
      <c r="L15" s="22"/>
      <c r="M15" s="22"/>
    </row>
    <row r="16" spans="1:13" ht="14.25">
      <c r="A16" s="28" t="s">
        <v>10</v>
      </c>
      <c r="B16" s="22"/>
      <c r="C16" s="22"/>
      <c r="D16" s="22"/>
      <c r="E16" s="22"/>
      <c r="F16" s="22"/>
      <c r="G16" s="22"/>
      <c r="H16" s="22"/>
      <c r="I16" s="22"/>
      <c r="J16" s="22"/>
      <c r="K16" s="22"/>
      <c r="L16" s="22"/>
      <c r="M16" s="22"/>
    </row>
    <row r="17" spans="1:13" ht="10.5">
      <c r="A17" s="22"/>
      <c r="B17" s="22"/>
      <c r="C17" s="22"/>
      <c r="D17" s="22"/>
      <c r="E17" s="22"/>
      <c r="F17" s="22"/>
      <c r="G17" s="22"/>
      <c r="H17" s="22"/>
      <c r="I17" s="23" t="s">
        <v>12</v>
      </c>
      <c r="J17" s="22"/>
      <c r="K17" s="23"/>
      <c r="L17" s="23"/>
      <c r="M17" s="22"/>
    </row>
    <row r="18" spans="1:13" ht="13.5" customHeight="1">
      <c r="A18" s="125" t="s">
        <v>0</v>
      </c>
      <c r="B18" s="127" t="s">
        <v>47</v>
      </c>
      <c r="C18" s="119" t="s">
        <v>48</v>
      </c>
      <c r="D18" s="119" t="s">
        <v>49</v>
      </c>
      <c r="E18" s="128" t="s">
        <v>50</v>
      </c>
      <c r="F18" s="119" t="s">
        <v>61</v>
      </c>
      <c r="G18" s="119" t="s">
        <v>11</v>
      </c>
      <c r="H18" s="128" t="s">
        <v>45</v>
      </c>
      <c r="I18" s="123" t="s">
        <v>8</v>
      </c>
      <c r="J18" s="22"/>
      <c r="K18" s="22"/>
      <c r="L18" s="22"/>
      <c r="M18" s="22"/>
    </row>
    <row r="19" spans="1:13" ht="13.5" customHeight="1" thickBot="1">
      <c r="A19" s="126"/>
      <c r="B19" s="115"/>
      <c r="C19" s="113"/>
      <c r="D19" s="113"/>
      <c r="E19" s="129"/>
      <c r="F19" s="120"/>
      <c r="G19" s="120"/>
      <c r="H19" s="130"/>
      <c r="I19" s="124"/>
      <c r="J19" s="22"/>
      <c r="K19" s="22"/>
      <c r="L19" s="22"/>
      <c r="M19" s="22"/>
    </row>
    <row r="20" spans="1:13" ht="13.5" customHeight="1" thickTop="1">
      <c r="A20" s="29" t="s">
        <v>69</v>
      </c>
      <c r="B20" s="46">
        <v>4624</v>
      </c>
      <c r="C20" s="10">
        <v>4618</v>
      </c>
      <c r="D20" s="10">
        <v>6</v>
      </c>
      <c r="E20" s="10">
        <v>6</v>
      </c>
      <c r="F20" s="10">
        <v>332</v>
      </c>
      <c r="G20" s="47" t="s">
        <v>68</v>
      </c>
      <c r="H20" s="47" t="s">
        <v>68</v>
      </c>
      <c r="I20" s="48"/>
      <c r="J20" s="22"/>
      <c r="K20" s="22"/>
      <c r="L20" s="22"/>
      <c r="M20" s="22"/>
    </row>
    <row r="21" spans="1:13" ht="13.5" customHeight="1">
      <c r="A21" s="17" t="s">
        <v>70</v>
      </c>
      <c r="B21" s="12">
        <v>351</v>
      </c>
      <c r="C21" s="11">
        <v>350</v>
      </c>
      <c r="D21" s="11">
        <v>1</v>
      </c>
      <c r="E21" s="11">
        <v>1</v>
      </c>
      <c r="F21" s="11">
        <v>78</v>
      </c>
      <c r="G21" s="11">
        <v>165</v>
      </c>
      <c r="H21" s="11">
        <v>32</v>
      </c>
      <c r="I21" s="49"/>
      <c r="J21" s="22"/>
      <c r="K21" s="22"/>
      <c r="L21" s="22"/>
      <c r="M21" s="22"/>
    </row>
    <row r="22" spans="1:13" ht="13.5" customHeight="1">
      <c r="A22" s="17" t="s">
        <v>71</v>
      </c>
      <c r="B22" s="12">
        <v>4661</v>
      </c>
      <c r="C22" s="11">
        <v>4660</v>
      </c>
      <c r="D22" s="11">
        <v>1</v>
      </c>
      <c r="E22" s="11">
        <v>1</v>
      </c>
      <c r="F22" s="11">
        <v>395</v>
      </c>
      <c r="G22" s="50" t="s">
        <v>68</v>
      </c>
      <c r="H22" s="50" t="s">
        <v>68</v>
      </c>
      <c r="I22" s="49"/>
      <c r="J22" s="22"/>
      <c r="K22" s="22"/>
      <c r="L22" s="22"/>
      <c r="M22" s="22"/>
    </row>
    <row r="23" spans="1:13" ht="13.5" customHeight="1">
      <c r="A23" s="17" t="s">
        <v>72</v>
      </c>
      <c r="B23" s="12">
        <v>3143</v>
      </c>
      <c r="C23" s="11">
        <v>3077</v>
      </c>
      <c r="D23" s="11">
        <v>67</v>
      </c>
      <c r="E23" s="11">
        <v>67</v>
      </c>
      <c r="F23" s="11">
        <v>431</v>
      </c>
      <c r="G23" s="11">
        <v>6</v>
      </c>
      <c r="H23" s="50" t="s">
        <v>68</v>
      </c>
      <c r="I23" s="49"/>
      <c r="J23" s="22"/>
      <c r="K23" s="22"/>
      <c r="L23" s="22"/>
      <c r="M23" s="22"/>
    </row>
    <row r="24" spans="1:13" ht="13.5" customHeight="1">
      <c r="A24" s="17" t="s">
        <v>73</v>
      </c>
      <c r="B24" s="12">
        <v>1874</v>
      </c>
      <c r="C24" s="11">
        <v>1854</v>
      </c>
      <c r="D24" s="11">
        <v>21</v>
      </c>
      <c r="E24" s="11">
        <v>4</v>
      </c>
      <c r="F24" s="11">
        <v>440</v>
      </c>
      <c r="G24" s="11">
        <v>6256</v>
      </c>
      <c r="H24" s="11">
        <v>4711</v>
      </c>
      <c r="I24" s="49"/>
      <c r="J24" s="22"/>
      <c r="K24" s="22"/>
      <c r="L24" s="22"/>
      <c r="M24" s="22"/>
    </row>
    <row r="25" spans="1:13" ht="13.5" customHeight="1">
      <c r="A25" s="17" t="s">
        <v>74</v>
      </c>
      <c r="B25" s="12">
        <v>2194</v>
      </c>
      <c r="C25" s="11">
        <v>2185</v>
      </c>
      <c r="D25" s="11">
        <v>9</v>
      </c>
      <c r="E25" s="11">
        <v>1</v>
      </c>
      <c r="F25" s="11">
        <v>877</v>
      </c>
      <c r="G25" s="11">
        <v>18380</v>
      </c>
      <c r="H25" s="11">
        <v>14152</v>
      </c>
      <c r="I25" s="49"/>
      <c r="J25" s="22"/>
      <c r="K25" s="22"/>
      <c r="L25" s="22"/>
      <c r="M25" s="22"/>
    </row>
    <row r="26" spans="1:13" ht="13.5" customHeight="1">
      <c r="A26" s="17" t="s">
        <v>75</v>
      </c>
      <c r="B26" s="12">
        <v>771</v>
      </c>
      <c r="C26" s="11">
        <v>770</v>
      </c>
      <c r="D26" s="11">
        <v>1</v>
      </c>
      <c r="E26" s="11">
        <v>1</v>
      </c>
      <c r="F26" s="11">
        <v>406</v>
      </c>
      <c r="G26" s="11">
        <v>7695</v>
      </c>
      <c r="H26" s="11">
        <v>6179</v>
      </c>
      <c r="I26" s="49"/>
      <c r="J26" s="22"/>
      <c r="K26" s="22"/>
      <c r="L26" s="22"/>
      <c r="M26" s="22"/>
    </row>
    <row r="27" spans="1:13" ht="13.5" customHeight="1">
      <c r="A27" s="17" t="s">
        <v>76</v>
      </c>
      <c r="B27" s="12">
        <v>700</v>
      </c>
      <c r="C27" s="11">
        <v>583</v>
      </c>
      <c r="D27" s="11">
        <v>118</v>
      </c>
      <c r="E27" s="11">
        <v>1196</v>
      </c>
      <c r="F27" s="11">
        <v>95</v>
      </c>
      <c r="G27" s="11">
        <v>5228</v>
      </c>
      <c r="H27" s="11">
        <v>1422</v>
      </c>
      <c r="I27" s="51" t="s">
        <v>79</v>
      </c>
      <c r="J27" s="22"/>
      <c r="K27" s="22"/>
      <c r="L27" s="22"/>
      <c r="M27" s="22"/>
    </row>
    <row r="28" spans="1:13" ht="13.5" customHeight="1">
      <c r="A28" s="17" t="s">
        <v>77</v>
      </c>
      <c r="B28" s="12">
        <v>3142</v>
      </c>
      <c r="C28" s="11">
        <v>3552</v>
      </c>
      <c r="D28" s="11">
        <v>-410</v>
      </c>
      <c r="E28" s="11">
        <v>1203</v>
      </c>
      <c r="F28" s="11">
        <v>317</v>
      </c>
      <c r="G28" s="11">
        <v>4251</v>
      </c>
      <c r="H28" s="11">
        <v>2763</v>
      </c>
      <c r="I28" s="51" t="s">
        <v>79</v>
      </c>
      <c r="J28" s="22"/>
      <c r="K28" s="22"/>
      <c r="L28" s="22"/>
      <c r="M28" s="22"/>
    </row>
    <row r="29" spans="1:13" ht="13.5" customHeight="1">
      <c r="A29" s="37" t="s">
        <v>78</v>
      </c>
      <c r="B29" s="52">
        <v>82</v>
      </c>
      <c r="C29" s="13">
        <v>77</v>
      </c>
      <c r="D29" s="13">
        <v>4</v>
      </c>
      <c r="E29" s="13">
        <v>75</v>
      </c>
      <c r="F29" s="13">
        <v>19</v>
      </c>
      <c r="G29" s="53" t="s">
        <v>68</v>
      </c>
      <c r="H29" s="53" t="s">
        <v>68</v>
      </c>
      <c r="I29" s="54" t="s">
        <v>79</v>
      </c>
      <c r="J29" s="22"/>
      <c r="K29" s="22"/>
      <c r="L29" s="22"/>
      <c r="M29" s="22"/>
    </row>
    <row r="30" spans="1:13" ht="13.5" customHeight="1">
      <c r="A30" s="41" t="s">
        <v>15</v>
      </c>
      <c r="B30" s="55"/>
      <c r="C30" s="56"/>
      <c r="D30" s="56"/>
      <c r="E30" s="18">
        <f>SUM(E20:E29)</f>
        <v>2555</v>
      </c>
      <c r="F30" s="57"/>
      <c r="G30" s="18">
        <v>41982</v>
      </c>
      <c r="H30" s="18">
        <v>29258</v>
      </c>
      <c r="I30" s="58"/>
      <c r="J30" s="22"/>
      <c r="K30" s="22"/>
      <c r="L30" s="22"/>
      <c r="M30" s="22"/>
    </row>
    <row r="31" spans="1:13" ht="10.5">
      <c r="A31" s="22" t="s">
        <v>25</v>
      </c>
      <c r="B31" s="22"/>
      <c r="C31" s="22"/>
      <c r="D31" s="22"/>
      <c r="E31" s="22"/>
      <c r="F31" s="22"/>
      <c r="G31" s="22"/>
      <c r="H31" s="22"/>
      <c r="I31" s="22"/>
      <c r="J31" s="22"/>
      <c r="K31" s="22"/>
      <c r="L31" s="22"/>
      <c r="M31" s="22"/>
    </row>
    <row r="32" spans="1:13" ht="10.5">
      <c r="A32" s="22" t="s">
        <v>54</v>
      </c>
      <c r="B32" s="22"/>
      <c r="C32" s="22"/>
      <c r="D32" s="22"/>
      <c r="E32" s="22"/>
      <c r="F32" s="22"/>
      <c r="G32" s="22"/>
      <c r="H32" s="22"/>
      <c r="I32" s="22"/>
      <c r="J32" s="22"/>
      <c r="K32" s="22"/>
      <c r="L32" s="22"/>
      <c r="M32" s="22"/>
    </row>
    <row r="33" spans="1:13" ht="10.5">
      <c r="A33" s="22" t="s">
        <v>53</v>
      </c>
      <c r="B33" s="22"/>
      <c r="C33" s="22"/>
      <c r="D33" s="22"/>
      <c r="E33" s="22"/>
      <c r="F33" s="22"/>
      <c r="G33" s="22"/>
      <c r="H33" s="22"/>
      <c r="I33" s="22"/>
      <c r="J33" s="22"/>
      <c r="K33" s="22"/>
      <c r="L33" s="22"/>
      <c r="M33" s="22"/>
    </row>
    <row r="34" spans="1:13" ht="10.5">
      <c r="A34" s="22" t="s">
        <v>52</v>
      </c>
      <c r="B34" s="22"/>
      <c r="C34" s="22"/>
      <c r="D34" s="22"/>
      <c r="E34" s="22"/>
      <c r="F34" s="22"/>
      <c r="G34" s="22"/>
      <c r="H34" s="22"/>
      <c r="I34" s="22"/>
      <c r="J34" s="22"/>
      <c r="K34" s="22"/>
      <c r="L34" s="22"/>
      <c r="M34" s="22"/>
    </row>
    <row r="35" spans="1:13" ht="9.75" customHeight="1">
      <c r="A35" s="22"/>
      <c r="B35" s="22"/>
      <c r="C35" s="22"/>
      <c r="D35" s="22"/>
      <c r="E35" s="22"/>
      <c r="F35" s="22"/>
      <c r="G35" s="22"/>
      <c r="H35" s="22"/>
      <c r="I35" s="22"/>
      <c r="J35" s="22"/>
      <c r="K35" s="22"/>
      <c r="L35" s="22"/>
      <c r="M35" s="22"/>
    </row>
    <row r="36" spans="1:13" ht="14.25">
      <c r="A36" s="28" t="s">
        <v>13</v>
      </c>
      <c r="B36" s="22"/>
      <c r="C36" s="22"/>
      <c r="D36" s="22"/>
      <c r="E36" s="22"/>
      <c r="F36" s="22"/>
      <c r="G36" s="22"/>
      <c r="H36" s="22"/>
      <c r="I36" s="22"/>
      <c r="J36" s="22"/>
      <c r="K36" s="22"/>
      <c r="L36" s="22"/>
      <c r="M36" s="22"/>
    </row>
    <row r="37" spans="1:13" ht="10.5">
      <c r="A37" s="22"/>
      <c r="B37" s="22"/>
      <c r="C37" s="22"/>
      <c r="D37" s="22"/>
      <c r="E37" s="22"/>
      <c r="F37" s="22"/>
      <c r="G37" s="22"/>
      <c r="H37" s="22"/>
      <c r="I37" s="23" t="s">
        <v>12</v>
      </c>
      <c r="J37" s="23"/>
      <c r="K37" s="22"/>
      <c r="L37" s="22"/>
      <c r="M37" s="22"/>
    </row>
    <row r="38" spans="1:13" ht="13.5" customHeight="1">
      <c r="A38" s="125" t="s">
        <v>14</v>
      </c>
      <c r="B38" s="127" t="s">
        <v>47</v>
      </c>
      <c r="C38" s="119" t="s">
        <v>48</v>
      </c>
      <c r="D38" s="119" t="s">
        <v>49</v>
      </c>
      <c r="E38" s="128" t="s">
        <v>50</v>
      </c>
      <c r="F38" s="119" t="s">
        <v>61</v>
      </c>
      <c r="G38" s="119" t="s">
        <v>11</v>
      </c>
      <c r="H38" s="128" t="s">
        <v>46</v>
      </c>
      <c r="I38" s="123" t="s">
        <v>8</v>
      </c>
      <c r="J38" s="22"/>
      <c r="K38" s="22"/>
      <c r="L38" s="22"/>
      <c r="M38" s="22"/>
    </row>
    <row r="39" spans="1:13" ht="13.5" customHeight="1" thickBot="1">
      <c r="A39" s="126"/>
      <c r="B39" s="115"/>
      <c r="C39" s="113"/>
      <c r="D39" s="113"/>
      <c r="E39" s="129"/>
      <c r="F39" s="120"/>
      <c r="G39" s="120"/>
      <c r="H39" s="130"/>
      <c r="I39" s="124"/>
      <c r="J39" s="22"/>
      <c r="K39" s="22"/>
      <c r="L39" s="22"/>
      <c r="M39" s="22"/>
    </row>
    <row r="40" spans="1:13" ht="13.5" customHeight="1" thickTop="1">
      <c r="A40" s="29" t="s">
        <v>80</v>
      </c>
      <c r="B40" s="46">
        <v>1067</v>
      </c>
      <c r="C40" s="10">
        <v>1021</v>
      </c>
      <c r="D40" s="10">
        <v>46</v>
      </c>
      <c r="E40" s="10">
        <v>46</v>
      </c>
      <c r="F40" s="47" t="s">
        <v>82</v>
      </c>
      <c r="G40" s="10">
        <v>2706</v>
      </c>
      <c r="H40" s="10">
        <v>2336</v>
      </c>
      <c r="I40" s="59"/>
      <c r="J40" s="22"/>
      <c r="K40" s="22"/>
      <c r="L40" s="22"/>
      <c r="M40" s="22"/>
    </row>
    <row r="41" spans="1:13" ht="13.5" customHeight="1">
      <c r="A41" s="17" t="s">
        <v>81</v>
      </c>
      <c r="B41" s="12">
        <v>266</v>
      </c>
      <c r="C41" s="11">
        <v>191</v>
      </c>
      <c r="D41" s="11">
        <v>74</v>
      </c>
      <c r="E41" s="11">
        <v>42</v>
      </c>
      <c r="F41" s="50" t="s">
        <v>82</v>
      </c>
      <c r="G41" s="11">
        <f>42+157</f>
        <v>199</v>
      </c>
      <c r="H41" s="11">
        <v>36</v>
      </c>
      <c r="I41" s="49"/>
      <c r="J41" s="22"/>
      <c r="K41" s="22"/>
      <c r="L41" s="22"/>
      <c r="M41" s="22"/>
    </row>
    <row r="42" spans="1:13" ht="21" customHeight="1">
      <c r="A42" s="60" t="s">
        <v>99</v>
      </c>
      <c r="B42" s="12">
        <v>37</v>
      </c>
      <c r="C42" s="11">
        <v>36</v>
      </c>
      <c r="D42" s="11">
        <v>2</v>
      </c>
      <c r="E42" s="11">
        <v>2</v>
      </c>
      <c r="F42" s="50" t="s">
        <v>82</v>
      </c>
      <c r="G42" s="11">
        <v>49</v>
      </c>
      <c r="H42" s="11">
        <v>8</v>
      </c>
      <c r="I42" s="49"/>
      <c r="J42" s="22"/>
      <c r="K42" s="22"/>
      <c r="L42" s="22"/>
      <c r="M42" s="22"/>
    </row>
    <row r="43" spans="1:13" ht="13.5" customHeight="1">
      <c r="A43" s="17" t="s">
        <v>84</v>
      </c>
      <c r="B43" s="12">
        <v>21734</v>
      </c>
      <c r="C43" s="11">
        <v>21705</v>
      </c>
      <c r="D43" s="11">
        <v>29</v>
      </c>
      <c r="E43" s="11">
        <v>29</v>
      </c>
      <c r="F43" s="50">
        <v>5497</v>
      </c>
      <c r="G43" s="50" t="s">
        <v>83</v>
      </c>
      <c r="H43" s="50" t="s">
        <v>83</v>
      </c>
      <c r="I43" s="49"/>
      <c r="J43" s="22"/>
      <c r="K43" s="22"/>
      <c r="L43" s="22"/>
      <c r="M43" s="22"/>
    </row>
    <row r="44" spans="1:13" ht="13.5" customHeight="1">
      <c r="A44" s="17" t="s">
        <v>85</v>
      </c>
      <c r="B44" s="12">
        <v>20</v>
      </c>
      <c r="C44" s="11">
        <v>18</v>
      </c>
      <c r="D44" s="11">
        <v>1</v>
      </c>
      <c r="E44" s="11">
        <v>1</v>
      </c>
      <c r="F44" s="50" t="s">
        <v>82</v>
      </c>
      <c r="G44" s="50" t="s">
        <v>82</v>
      </c>
      <c r="H44" s="50" t="s">
        <v>82</v>
      </c>
      <c r="I44" s="49"/>
      <c r="J44" s="22"/>
      <c r="K44" s="22"/>
      <c r="L44" s="22"/>
      <c r="M44" s="22"/>
    </row>
    <row r="45" spans="1:13" ht="13.5" customHeight="1">
      <c r="A45" s="17" t="s">
        <v>86</v>
      </c>
      <c r="B45" s="12">
        <v>171</v>
      </c>
      <c r="C45" s="11">
        <v>170</v>
      </c>
      <c r="D45" s="11">
        <v>1</v>
      </c>
      <c r="E45" s="11">
        <v>1</v>
      </c>
      <c r="F45" s="50">
        <v>13</v>
      </c>
      <c r="G45" s="50" t="s">
        <v>82</v>
      </c>
      <c r="H45" s="50" t="s">
        <v>82</v>
      </c>
      <c r="I45" s="49"/>
      <c r="J45" s="22"/>
      <c r="K45" s="22"/>
      <c r="L45" s="22"/>
      <c r="M45" s="22"/>
    </row>
    <row r="46" spans="1:13" ht="13.5" customHeight="1">
      <c r="A46" s="17" t="s">
        <v>87</v>
      </c>
      <c r="B46" s="12">
        <v>2272</v>
      </c>
      <c r="C46" s="11">
        <v>1964</v>
      </c>
      <c r="D46" s="11">
        <v>308</v>
      </c>
      <c r="E46" s="11">
        <v>308</v>
      </c>
      <c r="F46" s="50" t="s">
        <v>82</v>
      </c>
      <c r="G46" s="50" t="s">
        <v>82</v>
      </c>
      <c r="H46" s="50" t="s">
        <v>82</v>
      </c>
      <c r="I46" s="49"/>
      <c r="J46" s="22"/>
      <c r="K46" s="22"/>
      <c r="L46" s="22"/>
      <c r="M46" s="22"/>
    </row>
    <row r="47" spans="1:13" ht="13.5" customHeight="1">
      <c r="A47" s="41" t="s">
        <v>16</v>
      </c>
      <c r="B47" s="55"/>
      <c r="C47" s="56"/>
      <c r="D47" s="56"/>
      <c r="E47" s="18">
        <f>SUM(E40:E46)</f>
        <v>429</v>
      </c>
      <c r="F47" s="57"/>
      <c r="G47" s="18">
        <v>2953</v>
      </c>
      <c r="H47" s="18">
        <v>2381</v>
      </c>
      <c r="I47" s="61"/>
      <c r="J47" s="22"/>
      <c r="K47" s="22"/>
      <c r="L47" s="22"/>
      <c r="M47" s="22"/>
    </row>
    <row r="48" spans="1:13" ht="9.75" customHeight="1">
      <c r="A48" s="62"/>
      <c r="B48" s="22"/>
      <c r="C48" s="22"/>
      <c r="D48" s="22"/>
      <c r="E48" s="22"/>
      <c r="F48" s="22"/>
      <c r="G48" s="22"/>
      <c r="H48" s="22"/>
      <c r="I48" s="22"/>
      <c r="J48" s="22"/>
      <c r="K48" s="22"/>
      <c r="L48" s="22"/>
      <c r="M48" s="22"/>
    </row>
    <row r="49" spans="1:13" ht="14.25">
      <c r="A49" s="28" t="s">
        <v>62</v>
      </c>
      <c r="B49" s="22"/>
      <c r="C49" s="22"/>
      <c r="D49" s="22"/>
      <c r="E49" s="22"/>
      <c r="F49" s="22"/>
      <c r="G49" s="22"/>
      <c r="H49" s="22"/>
      <c r="I49" s="22"/>
      <c r="J49" s="22"/>
      <c r="K49" s="22"/>
      <c r="L49" s="22"/>
      <c r="M49" s="22"/>
    </row>
    <row r="50" spans="1:13" ht="10.5">
      <c r="A50" s="22"/>
      <c r="B50" s="22"/>
      <c r="C50" s="22"/>
      <c r="D50" s="22"/>
      <c r="E50" s="22"/>
      <c r="F50" s="22"/>
      <c r="G50" s="22"/>
      <c r="H50" s="22"/>
      <c r="I50" s="22"/>
      <c r="J50" s="23" t="s">
        <v>12</v>
      </c>
      <c r="K50" s="22"/>
      <c r="L50" s="22"/>
      <c r="M50" s="22"/>
    </row>
    <row r="51" spans="1:13" ht="13.5" customHeight="1">
      <c r="A51" s="131" t="s">
        <v>17</v>
      </c>
      <c r="B51" s="127" t="s">
        <v>19</v>
      </c>
      <c r="C51" s="119" t="s">
        <v>51</v>
      </c>
      <c r="D51" s="119" t="s">
        <v>20</v>
      </c>
      <c r="E51" s="119" t="s">
        <v>21</v>
      </c>
      <c r="F51" s="119" t="s">
        <v>22</v>
      </c>
      <c r="G51" s="128" t="s">
        <v>23</v>
      </c>
      <c r="H51" s="128" t="s">
        <v>24</v>
      </c>
      <c r="I51" s="128" t="s">
        <v>66</v>
      </c>
      <c r="J51" s="123" t="s">
        <v>8</v>
      </c>
      <c r="K51" s="22"/>
      <c r="L51" s="22"/>
      <c r="M51" s="22"/>
    </row>
    <row r="52" spans="1:13" ht="13.5" customHeight="1" thickBot="1">
      <c r="A52" s="132"/>
      <c r="B52" s="115"/>
      <c r="C52" s="113"/>
      <c r="D52" s="113"/>
      <c r="E52" s="113"/>
      <c r="F52" s="113"/>
      <c r="G52" s="129"/>
      <c r="H52" s="129"/>
      <c r="I52" s="130"/>
      <c r="J52" s="124"/>
      <c r="K52" s="22"/>
      <c r="L52" s="22"/>
      <c r="M52" s="22"/>
    </row>
    <row r="53" spans="1:13" ht="13.5" customHeight="1" thickTop="1">
      <c r="A53" s="29" t="s">
        <v>88</v>
      </c>
      <c r="B53" s="46">
        <v>0</v>
      </c>
      <c r="C53" s="10">
        <v>111</v>
      </c>
      <c r="D53" s="10">
        <v>100</v>
      </c>
      <c r="E53" s="10">
        <v>6</v>
      </c>
      <c r="F53" s="47" t="s">
        <v>95</v>
      </c>
      <c r="G53" s="47" t="s">
        <v>96</v>
      </c>
      <c r="H53" s="47" t="s">
        <v>96</v>
      </c>
      <c r="I53" s="47" t="s">
        <v>96</v>
      </c>
      <c r="J53" s="48"/>
      <c r="K53" s="22"/>
      <c r="L53" s="22"/>
      <c r="M53" s="22"/>
    </row>
    <row r="54" spans="1:13" ht="13.5" customHeight="1">
      <c r="A54" s="17" t="s">
        <v>89</v>
      </c>
      <c r="B54" s="12">
        <v>1</v>
      </c>
      <c r="C54" s="11">
        <v>101</v>
      </c>
      <c r="D54" s="11">
        <v>100</v>
      </c>
      <c r="E54" s="50" t="s">
        <v>82</v>
      </c>
      <c r="F54" s="50" t="s">
        <v>82</v>
      </c>
      <c r="G54" s="50" t="s">
        <v>82</v>
      </c>
      <c r="H54" s="50" t="s">
        <v>82</v>
      </c>
      <c r="I54" s="50" t="s">
        <v>82</v>
      </c>
      <c r="J54" s="49"/>
      <c r="K54" s="22"/>
      <c r="L54" s="22"/>
      <c r="M54" s="22"/>
    </row>
    <row r="55" spans="1:13" ht="13.5" customHeight="1">
      <c r="A55" s="17" t="s">
        <v>97</v>
      </c>
      <c r="B55" s="12">
        <v>-1</v>
      </c>
      <c r="C55" s="11">
        <v>3</v>
      </c>
      <c r="D55" s="11">
        <v>2</v>
      </c>
      <c r="E55" s="50" t="s">
        <v>82</v>
      </c>
      <c r="F55" s="50" t="s">
        <v>82</v>
      </c>
      <c r="G55" s="50" t="s">
        <v>82</v>
      </c>
      <c r="H55" s="50" t="s">
        <v>82</v>
      </c>
      <c r="I55" s="50" t="s">
        <v>82</v>
      </c>
      <c r="J55" s="49"/>
      <c r="K55" s="22"/>
      <c r="L55" s="22"/>
      <c r="M55" s="22"/>
    </row>
    <row r="56" spans="1:13" ht="13.5" customHeight="1">
      <c r="A56" s="17" t="s">
        <v>90</v>
      </c>
      <c r="B56" s="12">
        <v>1</v>
      </c>
      <c r="C56" s="11">
        <v>56</v>
      </c>
      <c r="D56" s="11">
        <v>12</v>
      </c>
      <c r="E56" s="50" t="s">
        <v>68</v>
      </c>
      <c r="F56" s="50" t="s">
        <v>82</v>
      </c>
      <c r="G56" s="50" t="s">
        <v>82</v>
      </c>
      <c r="H56" s="50" t="s">
        <v>82</v>
      </c>
      <c r="I56" s="50" t="s">
        <v>82</v>
      </c>
      <c r="J56" s="49"/>
      <c r="K56" s="22"/>
      <c r="L56" s="22"/>
      <c r="M56" s="22"/>
    </row>
    <row r="57" spans="1:13" ht="13.5" customHeight="1">
      <c r="A57" s="17" t="s">
        <v>91</v>
      </c>
      <c r="B57" s="12">
        <v>5</v>
      </c>
      <c r="C57" s="11">
        <v>151</v>
      </c>
      <c r="D57" s="11">
        <v>76</v>
      </c>
      <c r="E57" s="11">
        <v>0</v>
      </c>
      <c r="F57" s="50" t="s">
        <v>82</v>
      </c>
      <c r="G57" s="50" t="s">
        <v>82</v>
      </c>
      <c r="H57" s="50" t="s">
        <v>82</v>
      </c>
      <c r="I57" s="50" t="s">
        <v>82</v>
      </c>
      <c r="J57" s="49"/>
      <c r="K57" s="22"/>
      <c r="L57" s="22"/>
      <c r="M57" s="22"/>
    </row>
    <row r="58" spans="1:13" ht="13.5" customHeight="1">
      <c r="A58" s="17" t="s">
        <v>92</v>
      </c>
      <c r="B58" s="12">
        <v>-1</v>
      </c>
      <c r="C58" s="11">
        <v>59</v>
      </c>
      <c r="D58" s="11">
        <v>10</v>
      </c>
      <c r="E58" s="50" t="s">
        <v>68</v>
      </c>
      <c r="F58" s="50" t="s">
        <v>82</v>
      </c>
      <c r="G58" s="50" t="s">
        <v>82</v>
      </c>
      <c r="H58" s="50" t="s">
        <v>82</v>
      </c>
      <c r="I58" s="50" t="s">
        <v>82</v>
      </c>
      <c r="J58" s="49"/>
      <c r="K58" s="22"/>
      <c r="L58" s="22"/>
      <c r="M58" s="22"/>
    </row>
    <row r="59" spans="1:13" ht="13.5" customHeight="1">
      <c r="A59" s="17" t="s">
        <v>93</v>
      </c>
      <c r="B59" s="12">
        <v>8</v>
      </c>
      <c r="C59" s="11">
        <v>39</v>
      </c>
      <c r="D59" s="11">
        <v>22</v>
      </c>
      <c r="E59" s="50" t="s">
        <v>68</v>
      </c>
      <c r="F59" s="50" t="s">
        <v>82</v>
      </c>
      <c r="G59" s="50" t="s">
        <v>82</v>
      </c>
      <c r="H59" s="50" t="s">
        <v>82</v>
      </c>
      <c r="I59" s="50" t="s">
        <v>82</v>
      </c>
      <c r="J59" s="49"/>
      <c r="K59" s="22"/>
      <c r="L59" s="22"/>
      <c r="M59" s="22"/>
    </row>
    <row r="60" spans="1:13" ht="13.5" customHeight="1">
      <c r="A60" s="17" t="s">
        <v>94</v>
      </c>
      <c r="B60" s="12">
        <v>-7</v>
      </c>
      <c r="C60" s="11">
        <v>98</v>
      </c>
      <c r="D60" s="11">
        <v>50</v>
      </c>
      <c r="E60" s="50" t="s">
        <v>68</v>
      </c>
      <c r="F60" s="50" t="s">
        <v>82</v>
      </c>
      <c r="G60" s="50" t="s">
        <v>82</v>
      </c>
      <c r="H60" s="50" t="s">
        <v>82</v>
      </c>
      <c r="I60" s="50" t="s">
        <v>82</v>
      </c>
      <c r="J60" s="49"/>
      <c r="K60" s="22"/>
      <c r="L60" s="22"/>
      <c r="M60" s="22"/>
    </row>
    <row r="61" spans="1:13" ht="13.5" customHeight="1">
      <c r="A61" s="63" t="s">
        <v>18</v>
      </c>
      <c r="B61" s="64"/>
      <c r="C61" s="57"/>
      <c r="D61" s="18">
        <f>SUM(D53:D60)</f>
        <v>372</v>
      </c>
      <c r="E61" s="18">
        <v>7</v>
      </c>
      <c r="F61" s="65" t="s">
        <v>82</v>
      </c>
      <c r="G61" s="65" t="s">
        <v>82</v>
      </c>
      <c r="H61" s="65" t="s">
        <v>82</v>
      </c>
      <c r="I61" s="65" t="s">
        <v>82</v>
      </c>
      <c r="J61" s="58"/>
      <c r="K61" s="22"/>
      <c r="L61" s="22"/>
      <c r="M61" s="22"/>
    </row>
    <row r="62" spans="1:13" ht="10.5">
      <c r="A62" s="22" t="s">
        <v>60</v>
      </c>
      <c r="B62" s="22"/>
      <c r="C62" s="22"/>
      <c r="D62" s="22"/>
      <c r="E62" s="22"/>
      <c r="F62" s="22"/>
      <c r="G62" s="22"/>
      <c r="H62" s="22"/>
      <c r="I62" s="22"/>
      <c r="J62" s="22"/>
      <c r="K62" s="22"/>
      <c r="L62" s="22"/>
      <c r="M62" s="22"/>
    </row>
    <row r="63" spans="1:13" ht="9.75" customHeight="1">
      <c r="A63" s="22"/>
      <c r="B63" s="22"/>
      <c r="C63" s="22"/>
      <c r="D63" s="22"/>
      <c r="E63" s="22"/>
      <c r="F63" s="22"/>
      <c r="G63" s="22"/>
      <c r="H63" s="22"/>
      <c r="I63" s="22"/>
      <c r="J63" s="22"/>
      <c r="K63" s="22"/>
      <c r="L63" s="22"/>
      <c r="M63" s="22"/>
    </row>
    <row r="64" spans="1:13" ht="14.25">
      <c r="A64" s="28" t="s">
        <v>43</v>
      </c>
      <c r="B64" s="22"/>
      <c r="C64" s="22"/>
      <c r="D64" s="22"/>
      <c r="E64" s="22"/>
      <c r="F64" s="22"/>
      <c r="G64" s="22"/>
      <c r="H64" s="22"/>
      <c r="I64" s="22"/>
      <c r="J64" s="22"/>
      <c r="K64" s="22"/>
      <c r="L64" s="22"/>
      <c r="M64" s="22"/>
    </row>
    <row r="65" spans="1:13" ht="10.5">
      <c r="A65" s="22"/>
      <c r="B65" s="22"/>
      <c r="C65" s="22"/>
      <c r="D65" s="23" t="s">
        <v>12</v>
      </c>
      <c r="E65" s="22"/>
      <c r="F65" s="22"/>
      <c r="G65" s="22"/>
      <c r="H65" s="22"/>
      <c r="I65" s="22"/>
      <c r="J65" s="22"/>
      <c r="K65" s="22"/>
      <c r="L65" s="22"/>
      <c r="M65" s="22"/>
    </row>
    <row r="66" spans="1:13" ht="21.75" thickBot="1">
      <c r="A66" s="103" t="s">
        <v>36</v>
      </c>
      <c r="B66" s="104" t="s">
        <v>41</v>
      </c>
      <c r="C66" s="105" t="s">
        <v>42</v>
      </c>
      <c r="D66" s="106" t="s">
        <v>55</v>
      </c>
      <c r="E66" s="22"/>
      <c r="F66" s="22"/>
      <c r="G66" s="22"/>
      <c r="H66" s="22"/>
      <c r="I66" s="22"/>
      <c r="J66" s="22"/>
      <c r="K66" s="22"/>
      <c r="L66" s="22"/>
      <c r="M66" s="22"/>
    </row>
    <row r="67" spans="1:13" ht="13.5" customHeight="1" thickTop="1">
      <c r="A67" s="66" t="s">
        <v>37</v>
      </c>
      <c r="B67" s="67"/>
      <c r="C67" s="10">
        <v>1334</v>
      </c>
      <c r="D67" s="68"/>
      <c r="E67" s="22"/>
      <c r="F67" s="22"/>
      <c r="G67" s="22"/>
      <c r="H67" s="22"/>
      <c r="I67" s="22"/>
      <c r="J67" s="22"/>
      <c r="K67" s="22"/>
      <c r="L67" s="22"/>
      <c r="M67" s="22"/>
    </row>
    <row r="68" spans="1:13" ht="13.5" customHeight="1">
      <c r="A68" s="69" t="s">
        <v>38</v>
      </c>
      <c r="B68" s="70"/>
      <c r="C68" s="11">
        <v>299</v>
      </c>
      <c r="D68" s="71"/>
      <c r="E68" s="22"/>
      <c r="F68" s="22"/>
      <c r="G68" s="22"/>
      <c r="H68" s="22"/>
      <c r="I68" s="22"/>
      <c r="J68" s="22"/>
      <c r="K68" s="22"/>
      <c r="L68" s="22"/>
      <c r="M68" s="22"/>
    </row>
    <row r="69" spans="1:13" ht="13.5" customHeight="1">
      <c r="A69" s="72" t="s">
        <v>39</v>
      </c>
      <c r="B69" s="73"/>
      <c r="C69" s="13">
        <v>3027</v>
      </c>
      <c r="D69" s="74"/>
      <c r="E69" s="22"/>
      <c r="F69" s="22"/>
      <c r="G69" s="22"/>
      <c r="H69" s="22"/>
      <c r="I69" s="22"/>
      <c r="J69" s="22"/>
      <c r="K69" s="22"/>
      <c r="L69" s="22"/>
      <c r="M69" s="22"/>
    </row>
    <row r="70" spans="1:13" ht="13.5" customHeight="1">
      <c r="A70" s="75" t="s">
        <v>40</v>
      </c>
      <c r="B70" s="64"/>
      <c r="C70" s="18">
        <v>4660</v>
      </c>
      <c r="D70" s="76"/>
      <c r="E70" s="22"/>
      <c r="F70" s="22"/>
      <c r="G70" s="22"/>
      <c r="H70" s="22"/>
      <c r="I70" s="22"/>
      <c r="J70" s="22"/>
      <c r="K70" s="22"/>
      <c r="L70" s="22"/>
      <c r="M70" s="22"/>
    </row>
    <row r="71" spans="1:13" ht="10.5">
      <c r="A71" s="22" t="s">
        <v>64</v>
      </c>
      <c r="B71" s="77"/>
      <c r="C71" s="77"/>
      <c r="D71" s="77"/>
      <c r="E71" s="22"/>
      <c r="F71" s="22"/>
      <c r="G71" s="22"/>
      <c r="H71" s="22"/>
      <c r="I71" s="22"/>
      <c r="J71" s="22"/>
      <c r="K71" s="22"/>
      <c r="L71" s="22"/>
      <c r="M71" s="22"/>
    </row>
    <row r="72" spans="1:13" ht="9.75" customHeight="1">
      <c r="A72" s="78"/>
      <c r="B72" s="77"/>
      <c r="C72" s="77"/>
      <c r="D72" s="77"/>
      <c r="E72" s="22"/>
      <c r="F72" s="22"/>
      <c r="G72" s="22"/>
      <c r="H72" s="22"/>
      <c r="I72" s="22"/>
      <c r="J72" s="22"/>
      <c r="K72" s="22"/>
      <c r="L72" s="22"/>
      <c r="M72" s="22"/>
    </row>
    <row r="73" spans="1:13" ht="14.25">
      <c r="A73" s="28" t="s">
        <v>63</v>
      </c>
      <c r="B73" s="22"/>
      <c r="C73" s="22"/>
      <c r="D73" s="22"/>
      <c r="E73" s="22"/>
      <c r="F73" s="22"/>
      <c r="G73" s="22"/>
      <c r="H73" s="22"/>
      <c r="I73" s="22"/>
      <c r="J73" s="22"/>
      <c r="K73" s="22"/>
      <c r="L73" s="22"/>
      <c r="M73" s="22"/>
    </row>
    <row r="74" spans="1:13" ht="10.5" customHeight="1">
      <c r="A74" s="28"/>
      <c r="B74" s="22"/>
      <c r="C74" s="22"/>
      <c r="D74" s="22"/>
      <c r="E74" s="22"/>
      <c r="F74" s="22"/>
      <c r="G74" s="22"/>
      <c r="H74" s="22"/>
      <c r="I74" s="22"/>
      <c r="J74" s="22"/>
      <c r="K74" s="22"/>
      <c r="L74" s="22"/>
      <c r="M74" s="22"/>
    </row>
    <row r="75" spans="1:13" ht="21.75" thickBot="1">
      <c r="A75" s="103" t="s">
        <v>34</v>
      </c>
      <c r="B75" s="104" t="s">
        <v>41</v>
      </c>
      <c r="C75" s="105" t="s">
        <v>42</v>
      </c>
      <c r="D75" s="105" t="s">
        <v>55</v>
      </c>
      <c r="E75" s="107" t="s">
        <v>32</v>
      </c>
      <c r="F75" s="106" t="s">
        <v>33</v>
      </c>
      <c r="G75" s="121" t="s">
        <v>44</v>
      </c>
      <c r="H75" s="122"/>
      <c r="I75" s="104" t="s">
        <v>41</v>
      </c>
      <c r="J75" s="105" t="s">
        <v>42</v>
      </c>
      <c r="K75" s="106" t="s">
        <v>55</v>
      </c>
      <c r="L75" s="22"/>
      <c r="M75" s="22"/>
    </row>
    <row r="76" spans="1:13" ht="13.5" customHeight="1" thickTop="1">
      <c r="A76" s="66" t="s">
        <v>26</v>
      </c>
      <c r="B76" s="79">
        <f>ROUNDDOWN(355955/(13914099+693109)*100,2)</f>
        <v>2.43</v>
      </c>
      <c r="C76" s="5">
        <v>2.92</v>
      </c>
      <c r="D76" s="5">
        <f>C76-B76</f>
        <v>0.48999999999999977</v>
      </c>
      <c r="E76" s="14">
        <v>-12.82</v>
      </c>
      <c r="F76" s="80">
        <v>-20</v>
      </c>
      <c r="G76" s="117" t="s">
        <v>73</v>
      </c>
      <c r="H76" s="118"/>
      <c r="I76" s="81"/>
      <c r="J76" s="2">
        <v>1.4</v>
      </c>
      <c r="K76" s="82"/>
      <c r="L76" s="22"/>
      <c r="M76" s="22"/>
    </row>
    <row r="77" spans="1:13" ht="13.5" customHeight="1">
      <c r="A77" s="69" t="s">
        <v>27</v>
      </c>
      <c r="B77" s="6"/>
      <c r="C77" s="7">
        <v>20.59</v>
      </c>
      <c r="D77" s="8"/>
      <c r="E77" s="15">
        <v>-17.82</v>
      </c>
      <c r="F77" s="83">
        <v>-40</v>
      </c>
      <c r="G77" s="110" t="s">
        <v>74</v>
      </c>
      <c r="H77" s="111"/>
      <c r="I77" s="6"/>
      <c r="J77" s="3">
        <v>0.3</v>
      </c>
      <c r="K77" s="84"/>
      <c r="L77" s="22"/>
      <c r="M77" s="22"/>
    </row>
    <row r="78" spans="1:13" ht="13.5" customHeight="1">
      <c r="A78" s="69" t="s">
        <v>28</v>
      </c>
      <c r="B78" s="9">
        <v>19.7</v>
      </c>
      <c r="C78" s="3">
        <v>19</v>
      </c>
      <c r="D78" s="3">
        <f>C78-B78</f>
        <v>-0.6999999999999993</v>
      </c>
      <c r="E78" s="16">
        <v>25</v>
      </c>
      <c r="F78" s="85">
        <v>35</v>
      </c>
      <c r="G78" s="110" t="s">
        <v>75</v>
      </c>
      <c r="H78" s="111"/>
      <c r="I78" s="6"/>
      <c r="J78" s="3">
        <v>0.9</v>
      </c>
      <c r="K78" s="84"/>
      <c r="L78" s="22"/>
      <c r="M78" s="22"/>
    </row>
    <row r="79" spans="1:13" ht="13.5" customHeight="1">
      <c r="A79" s="69" t="s">
        <v>29</v>
      </c>
      <c r="B79" s="86"/>
      <c r="C79" s="3">
        <v>204.5</v>
      </c>
      <c r="D79" s="87"/>
      <c r="E79" s="16">
        <v>350</v>
      </c>
      <c r="F79" s="88"/>
      <c r="G79" s="110" t="s">
        <v>76</v>
      </c>
      <c r="H79" s="111"/>
      <c r="I79" s="6"/>
      <c r="J79" s="3">
        <v>189.6</v>
      </c>
      <c r="K79" s="84"/>
      <c r="L79" s="22"/>
      <c r="M79" s="22"/>
    </row>
    <row r="80" spans="1:13" ht="13.5" customHeight="1">
      <c r="A80" s="69" t="s">
        <v>30</v>
      </c>
      <c r="B80" s="89">
        <v>0.37</v>
      </c>
      <c r="C80" s="7">
        <v>0.39</v>
      </c>
      <c r="D80" s="7">
        <f>C80-B80</f>
        <v>0.020000000000000018</v>
      </c>
      <c r="E80" s="90"/>
      <c r="F80" s="91"/>
      <c r="G80" s="110" t="s">
        <v>77</v>
      </c>
      <c r="H80" s="111"/>
      <c r="I80" s="6"/>
      <c r="J80" s="3">
        <v>39.7</v>
      </c>
      <c r="K80" s="84"/>
      <c r="L80" s="22"/>
      <c r="M80" s="22"/>
    </row>
    <row r="81" spans="1:13" ht="13.5" customHeight="1">
      <c r="A81" s="92" t="s">
        <v>31</v>
      </c>
      <c r="B81" s="93">
        <v>98.4</v>
      </c>
      <c r="C81" s="4">
        <v>98.2</v>
      </c>
      <c r="D81" s="4">
        <f>C81-B81</f>
        <v>-0.20000000000000284</v>
      </c>
      <c r="E81" s="94"/>
      <c r="F81" s="95"/>
      <c r="G81" s="108" t="s">
        <v>78</v>
      </c>
      <c r="H81" s="109"/>
      <c r="I81" s="96"/>
      <c r="J81" s="4">
        <v>95.3</v>
      </c>
      <c r="K81" s="97"/>
      <c r="L81" s="22"/>
      <c r="M81" s="22"/>
    </row>
    <row r="82" spans="1:13" ht="10.5">
      <c r="A82" s="22" t="s">
        <v>65</v>
      </c>
      <c r="B82" s="22"/>
      <c r="C82" s="22"/>
      <c r="D82" s="22"/>
      <c r="E82" s="22"/>
      <c r="F82" s="22"/>
      <c r="G82" s="22"/>
      <c r="H82" s="22"/>
      <c r="I82" s="22"/>
      <c r="J82" s="22"/>
      <c r="K82" s="22"/>
      <c r="L82" s="22"/>
      <c r="M82" s="22"/>
    </row>
    <row r="83" s="98" customFormat="1" ht="10.5">
      <c r="A83" s="98" t="s">
        <v>100</v>
      </c>
    </row>
  </sheetData>
  <sheetProtection/>
  <mergeCells count="44">
    <mergeCell ref="A38:A39"/>
    <mergeCell ref="B38:B39"/>
    <mergeCell ref="C38:C39"/>
    <mergeCell ref="A51:A52"/>
    <mergeCell ref="B51:B52"/>
    <mergeCell ref="C51:C52"/>
    <mergeCell ref="D38:D39"/>
    <mergeCell ref="E38:E39"/>
    <mergeCell ref="H38:H39"/>
    <mergeCell ref="J51:J52"/>
    <mergeCell ref="F51:F52"/>
    <mergeCell ref="G51:G52"/>
    <mergeCell ref="I51:I52"/>
    <mergeCell ref="H51:H52"/>
    <mergeCell ref="I18:I19"/>
    <mergeCell ref="D18:D19"/>
    <mergeCell ref="E18:E19"/>
    <mergeCell ref="F18:F19"/>
    <mergeCell ref="H18:H19"/>
    <mergeCell ref="G18:G19"/>
    <mergeCell ref="I38:I39"/>
    <mergeCell ref="G38:G39"/>
    <mergeCell ref="F38:F39"/>
    <mergeCell ref="A8:A9"/>
    <mergeCell ref="H8:H9"/>
    <mergeCell ref="A18:A19"/>
    <mergeCell ref="B18:B19"/>
    <mergeCell ref="C18:C19"/>
    <mergeCell ref="D8:D9"/>
    <mergeCell ref="C8:C9"/>
    <mergeCell ref="E8:E9"/>
    <mergeCell ref="B8:B9"/>
    <mergeCell ref="A4:B4"/>
    <mergeCell ref="G77:H77"/>
    <mergeCell ref="G76:H76"/>
    <mergeCell ref="G8:G9"/>
    <mergeCell ref="F8:F9"/>
    <mergeCell ref="G75:H75"/>
    <mergeCell ref="D51:D52"/>
    <mergeCell ref="E51:E52"/>
    <mergeCell ref="G81:H81"/>
    <mergeCell ref="G80:H80"/>
    <mergeCell ref="G79:H79"/>
    <mergeCell ref="G78:H78"/>
  </mergeCells>
  <printOptions horizontalCentered="1"/>
  <pageMargins left="0.4330708661417323" right="0.3937007874015748" top="0.7086614173228347"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2009-03-23T14:05:54Z</cp:lastPrinted>
  <dcterms:created xsi:type="dcterms:W3CDTF">1997-01-08T22:48:59Z</dcterms:created>
  <dcterms:modified xsi:type="dcterms:W3CDTF">2009-03-26T04:53:45Z</dcterms:modified>
  <cp:category/>
  <cp:version/>
  <cp:contentType/>
  <cp:contentStatus/>
</cp:coreProperties>
</file>