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10.96.254.205\share\保健福祉課\☆文書分類（R7.4.1対応）\11_健康増進（保健福祉課業務）\14_子育て世代包括支援センター\04_産後ケア事業関係\４_ホームページ掲載資料\"/>
    </mc:Choice>
  </mc:AlternateContent>
  <xr:revisionPtr revIDLastSave="0" documentId="13_ncr:1_{C8CD9D38-5E94-48C8-9785-FB99EAF0164E}" xr6:coauthVersionLast="47" xr6:coauthVersionMax="47" xr10:uidLastSave="{00000000-0000-0000-0000-000000000000}"/>
  <bookViews>
    <workbookView xWindow="-28920" yWindow="-975" windowWidth="29040" windowHeight="15720" xr2:uid="{061784AB-36CC-419C-BD1B-E4FC741C0C8F}"/>
  </bookViews>
  <sheets>
    <sheet name="請求書（７)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50" i="1" l="1"/>
  <c r="AE38" i="1"/>
  <c r="AE41" i="1"/>
  <c r="AE44" i="1"/>
  <c r="AE47" i="1"/>
  <c r="AE35" i="1"/>
  <c r="O52" i="1"/>
  <c r="M52" i="1"/>
  <c r="K52" i="1"/>
  <c r="W50" i="1"/>
  <c r="V50" i="1"/>
  <c r="U50" i="1"/>
  <c r="T50" i="1"/>
  <c r="S50" i="1"/>
  <c r="R50" i="1"/>
  <c r="Q50" i="1"/>
  <c r="P50" i="1"/>
  <c r="O50" i="1"/>
  <c r="N50" i="1"/>
  <c r="M50" i="1"/>
  <c r="L50" i="1"/>
  <c r="K50" i="1"/>
  <c r="AE32" i="1"/>
  <c r="AE29" i="1"/>
  <c r="O8" i="1" l="1"/>
</calcChain>
</file>

<file path=xl/sharedStrings.xml><?xml version="1.0" encoding="utf-8"?>
<sst xmlns="http://schemas.openxmlformats.org/spreadsheetml/2006/main" count="100" uniqueCount="59">
  <si>
    <t>宍粟市産後ケア事業　請求書</t>
    <rPh sb="0" eb="3">
      <t>シソウシ</t>
    </rPh>
    <rPh sb="10" eb="13">
      <t>セイキュウショ</t>
    </rPh>
    <phoneticPr fontId="3"/>
  </si>
  <si>
    <t>宍粟市長　様</t>
    <rPh sb="0" eb="2">
      <t>シソウ</t>
    </rPh>
    <phoneticPr fontId="3"/>
  </si>
  <si>
    <t>　宍粟市産後ケア事業（　　　年　　月分）について、下記のとおり請求します。</t>
    <rPh sb="1" eb="4">
      <t>シソウシ</t>
    </rPh>
    <phoneticPr fontId="3"/>
  </si>
  <si>
    <t>請求額　￥</t>
  </si>
  <si>
    <t>円</t>
  </si>
  <si>
    <t>　　年　　月　　日</t>
    <phoneticPr fontId="3"/>
  </si>
  <si>
    <t>実施事業所</t>
  </si>
  <si>
    <t>所在地</t>
  </si>
  <si>
    <t>名称</t>
  </si>
  <si>
    <t>【振込先】　</t>
  </si>
  <si>
    <t>金機関名</t>
  </si>
  <si>
    <t>銀行・信用金庫</t>
  </si>
  <si>
    <t>支店</t>
  </si>
  <si>
    <t>口座種別</t>
  </si>
  <si>
    <t>1普通</t>
  </si>
  <si>
    <t>２当座</t>
  </si>
  <si>
    <t>（フリガナ）
口座名義人</t>
    <phoneticPr fontId="3"/>
  </si>
  <si>
    <t>口座番号</t>
  </si>
  <si>
    <t>請求書記入者</t>
  </si>
  <si>
    <t>連絡先電話</t>
  </si>
  <si>
    <t>【集計表】</t>
  </si>
  <si>
    <t>(※1)EPDS高値（9点以上）⇒1　8点以下⇒0  実施なし⇒空欄</t>
    <rPh sb="27" eb="29">
      <t>ジッシ</t>
    </rPh>
    <rPh sb="32" eb="34">
      <t>クウラン</t>
    </rPh>
    <phoneticPr fontId="3"/>
  </si>
  <si>
    <t>発行
番号</t>
    <phoneticPr fontId="3"/>
  </si>
  <si>
    <t>利用者氏名</t>
  </si>
  <si>
    <t>利用数</t>
    <rPh sb="2" eb="3">
      <t>スウ</t>
    </rPh>
    <phoneticPr fontId="3"/>
  </si>
  <si>
    <r>
      <t xml:space="preserve">EPDS高値（延回数）
</t>
    </r>
    <r>
      <rPr>
        <sz val="6"/>
        <rFont val="ＭＳ Ｐ明朝"/>
        <family val="1"/>
        <charset val="128"/>
      </rPr>
      <t>(※1)</t>
    </r>
    <rPh sb="7" eb="8">
      <t>ノベ</t>
    </rPh>
    <rPh sb="8" eb="10">
      <t>カイスウ</t>
    </rPh>
    <phoneticPr fontId="3"/>
  </si>
  <si>
    <t>今後方針（延回数）</t>
    <rPh sb="5" eb="6">
      <t>ノ</t>
    </rPh>
    <rPh sb="6" eb="7">
      <t>カイ</t>
    </rPh>
    <rPh sb="7" eb="8">
      <t>スウ</t>
    </rPh>
    <phoneticPr fontId="3"/>
  </si>
  <si>
    <t>加算
（延回数）</t>
    <rPh sb="0" eb="2">
      <t>カサン</t>
    </rPh>
    <rPh sb="4" eb="5">
      <t>ノベ</t>
    </rPh>
    <rPh sb="5" eb="7">
      <t>カイスウ</t>
    </rPh>
    <phoneticPr fontId="3"/>
  </si>
  <si>
    <t>所得区分（延回数）</t>
    <phoneticPr fontId="3"/>
  </si>
  <si>
    <r>
      <t xml:space="preserve">委託料
</t>
    </r>
    <r>
      <rPr>
        <sz val="9"/>
        <rFont val="ＭＳ Ｐ明朝"/>
        <family val="1"/>
        <charset val="128"/>
      </rPr>
      <t>（基本額＋加算）</t>
    </r>
    <rPh sb="5" eb="8">
      <t>キホンガク</t>
    </rPh>
    <rPh sb="9" eb="11">
      <t>カサン</t>
    </rPh>
    <phoneticPr fontId="3"/>
  </si>
  <si>
    <t>利用日・時間</t>
  </si>
  <si>
    <t>合計請求額</t>
  </si>
  <si>
    <t>入所型</t>
    <rPh sb="0" eb="2">
      <t>ニュウショ</t>
    </rPh>
    <phoneticPr fontId="3"/>
  </si>
  <si>
    <t>通所型</t>
  </si>
  <si>
    <t>訪問型</t>
  </si>
  <si>
    <t>支援不要</t>
  </si>
  <si>
    <t>要支援</t>
  </si>
  <si>
    <t>多胎加算</t>
    <rPh sb="0" eb="2">
      <t>タタイ</t>
    </rPh>
    <rPh sb="2" eb="4">
      <t>カサン</t>
    </rPh>
    <phoneticPr fontId="3"/>
  </si>
  <si>
    <t>要支援加算</t>
    <rPh sb="0" eb="3">
      <t>ヨウシエン</t>
    </rPh>
    <rPh sb="3" eb="5">
      <t>カサン</t>
    </rPh>
    <phoneticPr fontId="3"/>
  </si>
  <si>
    <t>課税世帯</t>
    <rPh sb="0" eb="2">
      <t>カゼイ</t>
    </rPh>
    <rPh sb="2" eb="4">
      <t>セタイ</t>
    </rPh>
    <phoneticPr fontId="3"/>
  </si>
  <si>
    <t>非課税世帯</t>
    <rPh sb="0" eb="3">
      <t>ヒカゼイ</t>
    </rPh>
    <rPh sb="3" eb="5">
      <t>セタイ</t>
    </rPh>
    <phoneticPr fontId="3"/>
  </si>
  <si>
    <t>延回数</t>
    <rPh sb="0" eb="1">
      <t>ノベ</t>
    </rPh>
    <rPh sb="1" eb="3">
      <t>カイスウ</t>
    </rPh>
    <phoneticPr fontId="3"/>
  </si>
  <si>
    <t>延日数</t>
    <rPh sb="1" eb="3">
      <t>ニッスウ</t>
    </rPh>
    <phoneticPr fontId="3"/>
  </si>
  <si>
    <t>延時間数</t>
    <rPh sb="1" eb="4">
      <t>ジカンスウ</t>
    </rPh>
    <phoneticPr fontId="3"/>
  </si>
  <si>
    <t>宿泊：1日あたり
通所：1時間あたり
訪問：1時間あたり</t>
    <phoneticPr fontId="3"/>
  </si>
  <si>
    <t>記載例１</t>
    <rPh sb="0" eb="3">
      <t>キサイレイ</t>
    </rPh>
    <phoneticPr fontId="3"/>
  </si>
  <si>
    <t>兵庫　花子</t>
    <rPh sb="0" eb="2">
      <t>ヒョウゴ</t>
    </rPh>
    <rPh sb="3" eb="5">
      <t>ハナコ</t>
    </rPh>
    <phoneticPr fontId="3"/>
  </si>
  <si>
    <t>宿泊</t>
  </si>
  <si>
    <t>日</t>
  </si>
  <si>
    <t>通所</t>
  </si>
  <si>
    <t>時間</t>
  </si>
  <si>
    <t>訪問</t>
  </si>
  <si>
    <t>記載例２</t>
    <rPh sb="0" eb="3">
      <t>キサイレイ</t>
    </rPh>
    <phoneticPr fontId="3"/>
  </si>
  <si>
    <t>兵庫　咲</t>
    <rPh sb="0" eb="2">
      <t>ヒョウゴ</t>
    </rPh>
    <rPh sb="3" eb="4">
      <t>サキ</t>
    </rPh>
    <phoneticPr fontId="3"/>
  </si>
  <si>
    <t>計</t>
  </si>
  <si>
    <t>※市町記入欄</t>
  </si>
  <si>
    <t>型ごとの実人数</t>
    <rPh sb="0" eb="1">
      <t>カタ</t>
    </rPh>
    <rPh sb="4" eb="5">
      <t>ジツ</t>
    </rPh>
    <rPh sb="5" eb="7">
      <t>ニンズウ</t>
    </rPh>
    <phoneticPr fontId="3"/>
  </si>
  <si>
    <t>発行責任者</t>
    <rPh sb="0" eb="5">
      <t>ハッコウセキニンシャ</t>
    </rPh>
    <phoneticPr fontId="2"/>
  </si>
  <si>
    <t>合計</t>
    <rPh sb="0" eb="2">
      <t>ゴウケイ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</si>
</sst>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[Red]#,##0"/>
  </numFmts>
  <fonts count="12" x14ac:knownFonts="1">
    <font>
      <sz val="11"/>
      <color theme="1"/>
      <name val="游ゴシック"/>
      <charset val="128"/>
      <scheme val="minor"/>
    </font>
    <font>
      <b/>
      <sz val="14"/>
      <name val="ＭＳ Ｐ明朝"/>
      <family val="1"/>
      <charset val="128"/>
    </font>
    <font>
      <sz val="6"/>
      <name val="游ゴシック"/>
      <charset val="128"/>
      <scheme val="minor"/>
    </font>
    <font>
      <sz val="6"/>
      <name val="游ゴシック"/>
      <family val="3"/>
      <charset val="128"/>
      <scheme val="minor"/>
    </font>
    <font>
      <sz val="11"/>
      <name val="ＭＳ Ｐ明朝"/>
      <family val="1"/>
      <charset val="128"/>
    </font>
    <font>
      <sz val="18"/>
      <name val="ＭＳ Ｐ明朝"/>
      <family val="1"/>
      <charset val="128"/>
    </font>
    <font>
      <b/>
      <sz val="12"/>
      <name val="游ゴシック Light"/>
      <family val="3"/>
      <charset val="128"/>
      <scheme val="major"/>
    </font>
    <font>
      <sz val="10"/>
      <name val="ＭＳ Ｐ明朝"/>
      <family val="1"/>
      <charset val="128"/>
    </font>
    <font>
      <sz val="6"/>
      <name val="ＭＳ Ｐ明朝"/>
      <family val="1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sz val="12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rgb="FFF6FC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</borders>
  <cellStyleXfs count="1">
    <xf numFmtId="0" fontId="0" fillId="0" borderId="0">
      <alignment vertical="center"/>
    </xf>
  </cellStyleXfs>
  <cellXfs count="121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5" fillId="0" borderId="1" xfId="0" applyFont="1" applyBorder="1">
      <alignment vertical="center"/>
    </xf>
    <xf numFmtId="0" fontId="6" fillId="0" borderId="0" xfId="0" applyFont="1">
      <alignment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3" borderId="2" xfId="0" applyFont="1" applyFill="1" applyBorder="1" applyAlignment="1">
      <alignment vertical="center" wrapText="1"/>
    </xf>
    <xf numFmtId="0" fontId="4" fillId="4" borderId="11" xfId="0" applyFont="1" applyFill="1" applyBorder="1" applyAlignment="1">
      <alignment horizontal="center" vertical="center"/>
    </xf>
    <xf numFmtId="3" fontId="4" fillId="4" borderId="8" xfId="0" applyNumberFormat="1" applyFont="1" applyFill="1" applyBorder="1">
      <alignment vertical="center"/>
    </xf>
    <xf numFmtId="3" fontId="4" fillId="4" borderId="9" xfId="0" applyNumberFormat="1" applyFont="1" applyFill="1" applyBorder="1">
      <alignment vertical="center"/>
    </xf>
    <xf numFmtId="0" fontId="4" fillId="4" borderId="8" xfId="0" applyFont="1" applyFill="1" applyBorder="1">
      <alignment vertical="center"/>
    </xf>
    <xf numFmtId="0" fontId="4" fillId="4" borderId="10" xfId="0" applyFont="1" applyFill="1" applyBorder="1" applyAlignment="1">
      <alignment vertical="center" shrinkToFit="1"/>
    </xf>
    <xf numFmtId="0" fontId="4" fillId="4" borderId="14" xfId="0" applyFont="1" applyFill="1" applyBorder="1" applyAlignment="1">
      <alignment horizontal="center" vertical="center"/>
    </xf>
    <xf numFmtId="0" fontId="4" fillId="4" borderId="15" xfId="0" applyFont="1" applyFill="1" applyBorder="1" applyAlignment="1">
      <alignment horizontal="center" vertical="center"/>
    </xf>
    <xf numFmtId="3" fontId="4" fillId="0" borderId="8" xfId="0" applyNumberFormat="1" applyFont="1" applyBorder="1">
      <alignment vertical="center"/>
    </xf>
    <xf numFmtId="3" fontId="4" fillId="0" borderId="9" xfId="0" applyNumberFormat="1" applyFont="1" applyBorder="1">
      <alignment vertical="center"/>
    </xf>
    <xf numFmtId="0" fontId="4" fillId="0" borderId="8" xfId="0" applyFont="1" applyBorder="1">
      <alignment vertical="center"/>
    </xf>
    <xf numFmtId="0" fontId="4" fillId="0" borderId="10" xfId="0" applyFont="1" applyBorder="1" applyAlignment="1">
      <alignment vertical="center" shrinkToFit="1"/>
    </xf>
    <xf numFmtId="0" fontId="4" fillId="3" borderId="2" xfId="0" applyFont="1" applyFill="1" applyBorder="1">
      <alignment vertical="center"/>
    </xf>
    <xf numFmtId="0" fontId="10" fillId="0" borderId="0" xfId="0" applyFont="1" applyAlignment="1"/>
    <xf numFmtId="0" fontId="4" fillId="0" borderId="2" xfId="0" applyFont="1" applyBorder="1">
      <alignment vertical="center"/>
    </xf>
    <xf numFmtId="0" fontId="4" fillId="0" borderId="16" xfId="0" applyFont="1" applyBorder="1">
      <alignment vertical="center"/>
    </xf>
    <xf numFmtId="0" fontId="10" fillId="0" borderId="0" xfId="0" applyFont="1">
      <alignment vertical="center"/>
    </xf>
    <xf numFmtId="0" fontId="4" fillId="0" borderId="2" xfId="0" applyFont="1" applyBorder="1" applyAlignment="1">
      <alignment horizontal="distributed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3" fontId="4" fillId="0" borderId="8" xfId="0" applyNumberFormat="1" applyFont="1" applyBorder="1" applyAlignment="1">
      <alignment horizontal="center" vertical="center"/>
    </xf>
    <xf numFmtId="3" fontId="4" fillId="0" borderId="9" xfId="0" applyNumberFormat="1" applyFont="1" applyBorder="1" applyAlignment="1">
      <alignment horizontal="center" vertical="center"/>
    </xf>
    <xf numFmtId="176" fontId="4" fillId="2" borderId="8" xfId="0" applyNumberFormat="1" applyFont="1" applyFill="1" applyBorder="1" applyAlignment="1">
      <alignment horizontal="right" vertical="center"/>
    </xf>
    <xf numFmtId="176" fontId="4" fillId="2" borderId="9" xfId="0" applyNumberFormat="1" applyFont="1" applyFill="1" applyBorder="1" applyAlignment="1">
      <alignment horizontal="right" vertical="center"/>
    </xf>
    <xf numFmtId="176" fontId="4" fillId="2" borderId="10" xfId="0" applyNumberFormat="1" applyFont="1" applyFill="1" applyBorder="1" applyAlignment="1">
      <alignment horizontal="right" vertical="center"/>
    </xf>
    <xf numFmtId="0" fontId="4" fillId="0" borderId="11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3" fontId="4" fillId="0" borderId="10" xfId="0" applyNumberFormat="1" applyFont="1" applyBorder="1" applyAlignment="1">
      <alignment horizontal="center" vertical="center"/>
    </xf>
    <xf numFmtId="176" fontId="4" fillId="2" borderId="3" xfId="0" applyNumberFormat="1" applyFont="1" applyFill="1" applyBorder="1" applyAlignment="1">
      <alignment horizontal="right" vertical="center"/>
    </xf>
    <xf numFmtId="176" fontId="4" fillId="2" borderId="4" xfId="0" applyNumberFormat="1" applyFont="1" applyFill="1" applyBorder="1" applyAlignment="1">
      <alignment horizontal="right" vertical="center"/>
    </xf>
    <xf numFmtId="176" fontId="4" fillId="2" borderId="5" xfId="0" applyNumberFormat="1" applyFont="1" applyFill="1" applyBorder="1" applyAlignment="1">
      <alignment horizontal="right" vertical="center"/>
    </xf>
    <xf numFmtId="176" fontId="4" fillId="2" borderId="12" xfId="0" applyNumberFormat="1" applyFont="1" applyFill="1" applyBorder="1" applyAlignment="1">
      <alignment horizontal="right" vertical="center"/>
    </xf>
    <xf numFmtId="176" fontId="4" fillId="2" borderId="0" xfId="0" applyNumberFormat="1" applyFont="1" applyFill="1" applyAlignment="1">
      <alignment horizontal="right" vertical="center"/>
    </xf>
    <xf numFmtId="176" fontId="4" fillId="2" borderId="13" xfId="0" applyNumberFormat="1" applyFont="1" applyFill="1" applyBorder="1" applyAlignment="1">
      <alignment horizontal="right" vertical="center"/>
    </xf>
    <xf numFmtId="176" fontId="4" fillId="2" borderId="6" xfId="0" applyNumberFormat="1" applyFont="1" applyFill="1" applyBorder="1" applyAlignment="1">
      <alignment horizontal="right" vertical="center"/>
    </xf>
    <xf numFmtId="176" fontId="4" fillId="2" borderId="1" xfId="0" applyNumberFormat="1" applyFont="1" applyFill="1" applyBorder="1" applyAlignment="1">
      <alignment horizontal="right" vertical="center"/>
    </xf>
    <xf numFmtId="176" fontId="4" fillId="2" borderId="7" xfId="0" applyNumberFormat="1" applyFont="1" applyFill="1" applyBorder="1" applyAlignment="1">
      <alignment horizontal="right" vertical="center"/>
    </xf>
    <xf numFmtId="0" fontId="4" fillId="3" borderId="11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3" fontId="4" fillId="4" borderId="9" xfId="0" applyNumberFormat="1" applyFont="1" applyFill="1" applyBorder="1" applyAlignment="1">
      <alignment horizontal="right" vertical="center"/>
    </xf>
    <xf numFmtId="3" fontId="4" fillId="4" borderId="10" xfId="0" applyNumberFormat="1" applyFont="1" applyFill="1" applyBorder="1" applyAlignment="1">
      <alignment horizontal="right" vertical="center"/>
    </xf>
    <xf numFmtId="176" fontId="4" fillId="4" borderId="3" xfId="0" applyNumberFormat="1" applyFont="1" applyFill="1" applyBorder="1" applyAlignment="1">
      <alignment horizontal="right" vertical="center"/>
    </xf>
    <xf numFmtId="176" fontId="4" fillId="4" borderId="4" xfId="0" applyNumberFormat="1" applyFont="1" applyFill="1" applyBorder="1" applyAlignment="1">
      <alignment horizontal="right" vertical="center"/>
    </xf>
    <xf numFmtId="176" fontId="4" fillId="4" borderId="5" xfId="0" applyNumberFormat="1" applyFont="1" applyFill="1" applyBorder="1" applyAlignment="1">
      <alignment horizontal="right" vertical="center"/>
    </xf>
    <xf numFmtId="176" fontId="4" fillId="4" borderId="12" xfId="0" applyNumberFormat="1" applyFont="1" applyFill="1" applyBorder="1" applyAlignment="1">
      <alignment horizontal="right" vertical="center"/>
    </xf>
    <xf numFmtId="176" fontId="4" fillId="4" borderId="0" xfId="0" applyNumberFormat="1" applyFont="1" applyFill="1" applyAlignment="1">
      <alignment horizontal="right" vertical="center"/>
    </xf>
    <xf numFmtId="176" fontId="4" fillId="4" borderId="13" xfId="0" applyNumberFormat="1" applyFont="1" applyFill="1" applyBorder="1" applyAlignment="1">
      <alignment horizontal="right" vertical="center"/>
    </xf>
    <xf numFmtId="176" fontId="4" fillId="4" borderId="6" xfId="0" applyNumberFormat="1" applyFont="1" applyFill="1" applyBorder="1" applyAlignment="1">
      <alignment horizontal="right" vertical="center"/>
    </xf>
    <xf numFmtId="176" fontId="4" fillId="4" borderId="1" xfId="0" applyNumberFormat="1" applyFont="1" applyFill="1" applyBorder="1" applyAlignment="1">
      <alignment horizontal="right" vertical="center"/>
    </xf>
    <xf numFmtId="176" fontId="4" fillId="4" borderId="7" xfId="0" applyNumberFormat="1" applyFont="1" applyFill="1" applyBorder="1" applyAlignment="1">
      <alignment horizontal="right" vertical="center"/>
    </xf>
    <xf numFmtId="3" fontId="4" fillId="4" borderId="9" xfId="0" applyNumberFormat="1" applyFont="1" applyFill="1" applyBorder="1" applyAlignment="1">
      <alignment horizontal="center" vertical="center"/>
    </xf>
    <xf numFmtId="3" fontId="4" fillId="4" borderId="10" xfId="0" applyNumberFormat="1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/>
    </xf>
    <xf numFmtId="0" fontId="4" fillId="4" borderId="14" xfId="0" applyFont="1" applyFill="1" applyBorder="1" applyAlignment="1">
      <alignment horizontal="center" vertical="center"/>
    </xf>
    <xf numFmtId="0" fontId="4" fillId="4" borderId="15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4" fillId="4" borderId="13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right" vertical="center"/>
    </xf>
    <xf numFmtId="0" fontId="4" fillId="0" borderId="2" xfId="0" applyFont="1" applyBorder="1" applyAlignment="1">
      <alignment horizontal="right" vertical="center"/>
    </xf>
    <xf numFmtId="0" fontId="7" fillId="0" borderId="2" xfId="0" applyFont="1" applyBorder="1" applyAlignment="1">
      <alignment horizontal="center" vertical="center" wrapText="1"/>
    </xf>
    <xf numFmtId="3" fontId="11" fillId="0" borderId="9" xfId="0" applyNumberFormat="1" applyFont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316230</xdr:colOff>
      <xdr:row>29</xdr:row>
      <xdr:rowOff>125095</xdr:rowOff>
    </xdr:from>
    <xdr:to>
      <xdr:col>43</xdr:col>
      <xdr:colOff>295275</xdr:colOff>
      <xdr:row>33</xdr:row>
      <xdr:rowOff>66675</xdr:rowOff>
    </xdr:to>
    <xdr:sp macro="" textlink="">
      <xdr:nvSpPr>
        <xdr:cNvPr id="3" name="吹き出し: 角を丸めた四角形 2">
          <a:extLst>
            <a:ext uri="{FF2B5EF4-FFF2-40B4-BE49-F238E27FC236}">
              <a16:creationId xmlns:a16="http://schemas.microsoft.com/office/drawing/2014/main" id="{99BFCC04-9B06-4F61-86EC-1AE376147D97}"/>
            </a:ext>
          </a:extLst>
        </xdr:cNvPr>
        <xdr:cNvSpPr/>
      </xdr:nvSpPr>
      <xdr:spPr>
        <a:xfrm>
          <a:off x="7136130" y="6078220"/>
          <a:ext cx="3693795" cy="627380"/>
        </a:xfrm>
        <a:prstGeom prst="wedgeRoundRectCallout">
          <a:avLst>
            <a:gd name="adj1" fmla="val -100764"/>
            <a:gd name="adj2" fmla="val -9197"/>
            <a:gd name="adj3" fmla="val 16667"/>
          </a:avLst>
        </a:prstGeom>
        <a:solidFill>
          <a:sysClr val="window" lastClr="FFFFFF">
            <a:alpha val="99000"/>
          </a:sysClr>
        </a:solidFill>
        <a:ln>
          <a:prstDash val="dash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t"/>
        <a:lstStyle/>
        <a:p>
          <a:pPr algn="l"/>
          <a:r>
            <a:rPr kumimoji="1" lang="ja-JP" altLang="en-US" sz="1050" b="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様式</a:t>
          </a:r>
          <a:r>
            <a:rPr kumimoji="1" lang="en-US" altLang="ja-JP" sz="1050" b="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4</a:t>
          </a:r>
          <a:r>
            <a:rPr kumimoji="1" lang="ja-JP" altLang="en-US" sz="1050" b="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号の委託料の金額を転記</a:t>
          </a:r>
          <a:endParaRPr kumimoji="1" lang="en-US" altLang="ja-JP" sz="1050" b="0">
            <a:solidFill>
              <a:schemeClr val="tx1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r>
            <a:rPr kumimoji="1" lang="en-US" altLang="ja-JP" sz="1000" b="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※</a:t>
          </a:r>
          <a:r>
            <a:rPr kumimoji="1" lang="ja-JP" altLang="en-US" sz="1000" b="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市町が課税世帯の自己負担額を</a:t>
          </a:r>
          <a:r>
            <a:rPr kumimoji="1" lang="en-US" altLang="ja-JP" sz="1000" b="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1</a:t>
          </a:r>
          <a:r>
            <a:rPr kumimoji="1" lang="ja-JP" altLang="en-US" sz="1000" b="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日あたり</a:t>
          </a:r>
          <a:r>
            <a:rPr kumimoji="1" lang="en-US" altLang="ja-JP" sz="1000" b="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2,500</a:t>
          </a:r>
          <a:r>
            <a:rPr kumimoji="1" lang="ja-JP" altLang="en-US" sz="1000" b="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円と設定した場合：</a:t>
          </a:r>
          <a:r>
            <a:rPr kumimoji="1" lang="en-US" altLang="ja-JP" sz="1000" b="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31,000</a:t>
          </a:r>
          <a:r>
            <a:rPr kumimoji="1" lang="ja-JP" altLang="en-US" sz="1000" b="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円</a:t>
          </a:r>
          <a:r>
            <a:rPr kumimoji="1" lang="en-US" altLang="ja-JP" sz="1000" b="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-2,500</a:t>
          </a:r>
          <a:r>
            <a:rPr kumimoji="1" lang="ja-JP" altLang="en-US" sz="1000" b="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円＋要支援加算</a:t>
          </a:r>
          <a:r>
            <a:rPr kumimoji="1" lang="en-US" altLang="ja-JP" sz="1000" b="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7,000</a:t>
          </a:r>
          <a:r>
            <a:rPr kumimoji="1" lang="ja-JP" altLang="en-US" sz="1000" b="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円</a:t>
          </a:r>
        </a:p>
      </xdr:txBody>
    </xdr:sp>
    <xdr:clientData fPrintsWithSheet="0"/>
  </xdr:twoCellAnchor>
  <xdr:twoCellAnchor>
    <xdr:from>
      <xdr:col>28</xdr:col>
      <xdr:colOff>73025</xdr:colOff>
      <xdr:row>27</xdr:row>
      <xdr:rowOff>228600</xdr:rowOff>
    </xdr:from>
    <xdr:to>
      <xdr:col>34</xdr:col>
      <xdr:colOff>34925</xdr:colOff>
      <xdr:row>27</xdr:row>
      <xdr:rowOff>781050</xdr:rowOff>
    </xdr:to>
    <xdr:sp macro="" textlink="">
      <xdr:nvSpPr>
        <xdr:cNvPr id="4" name="吹き出し: 角を丸めた四角形 3">
          <a:extLst>
            <a:ext uri="{FF2B5EF4-FFF2-40B4-BE49-F238E27FC236}">
              <a16:creationId xmlns:a16="http://schemas.microsoft.com/office/drawing/2014/main" id="{A20E2E44-E3AE-4C07-992E-D899823ACCA1}"/>
            </a:ext>
          </a:extLst>
        </xdr:cNvPr>
        <xdr:cNvSpPr/>
      </xdr:nvSpPr>
      <xdr:spPr>
        <a:xfrm>
          <a:off x="5311775" y="5095875"/>
          <a:ext cx="1143000" cy="548640"/>
        </a:xfrm>
        <a:prstGeom prst="wedgeRoundRectCallout">
          <a:avLst>
            <a:gd name="adj1" fmla="val -70892"/>
            <a:gd name="adj2" fmla="val 51799"/>
            <a:gd name="adj3" fmla="val 16667"/>
          </a:avLst>
        </a:prstGeom>
        <a:solidFill>
          <a:sysClr val="window" lastClr="FFFFFF"/>
        </a:solidFill>
        <a:ln>
          <a:prstDash val="dash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t"/>
        <a:lstStyle/>
        <a:p>
          <a:pPr algn="l"/>
          <a:r>
            <a:rPr kumimoji="1" lang="ja-JP" altLang="en-US" sz="1050" b="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様式</a:t>
          </a:r>
          <a:r>
            <a:rPr kumimoji="1" lang="en-US" altLang="ja-JP" sz="1050" b="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4</a:t>
          </a:r>
          <a:r>
            <a:rPr kumimoji="1" lang="ja-JP" altLang="en-US" sz="1050" b="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号の委託料の金額を転記</a:t>
          </a:r>
        </a:p>
      </xdr:txBody>
    </xdr:sp>
    <xdr:clientData fPrintsWithSheet="0"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758F2D-E2C9-4ACB-BCFD-C9EC62CA0D1D}">
  <dimension ref="A2:AH52"/>
  <sheetViews>
    <sheetView tabSelected="1" view="pageBreakPreview" zoomScaleNormal="100" zoomScaleSheetLayoutView="100" workbookViewId="0">
      <selection activeCell="AS52" sqref="AS52"/>
    </sheetView>
  </sheetViews>
  <sheetFormatPr defaultColWidth="8.09765625" defaultRowHeight="13.2" x14ac:dyDescent="0.45"/>
  <cols>
    <col min="1" max="1" width="2.3984375" style="1" customWidth="1"/>
    <col min="2" max="5" width="1.796875" style="1" customWidth="1"/>
    <col min="6" max="10" width="2.09765625" style="1" customWidth="1"/>
    <col min="11" max="16" width="2.69921875" style="1" customWidth="1"/>
    <col min="17" max="17" width="3" style="1" customWidth="1"/>
    <col min="18" max="23" width="2.69921875" style="1" customWidth="1"/>
    <col min="24" max="25" width="2.59765625" style="1" customWidth="1"/>
    <col min="26" max="26" width="1.8984375" style="1" customWidth="1"/>
    <col min="27" max="27" width="2.5" style="1" customWidth="1"/>
    <col min="28" max="28" width="3.09765625" style="1" customWidth="1"/>
    <col min="29" max="29" width="2.796875" style="1" customWidth="1"/>
    <col min="30" max="30" width="3.59765625" style="1" customWidth="1"/>
    <col min="31" max="31" width="3.09765625" style="1" customWidth="1"/>
    <col min="32" max="33" width="2" style="1" customWidth="1"/>
    <col min="34" max="34" width="2.8984375" style="1" customWidth="1"/>
    <col min="35" max="37" width="1.69921875" style="1" customWidth="1"/>
    <col min="38" max="16384" width="8.09765625" style="1"/>
  </cols>
  <sheetData>
    <row r="2" spans="1:34" ht="16.2" x14ac:dyDescent="0.45">
      <c r="A2" s="116" t="s">
        <v>0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T2" s="116"/>
      <c r="U2" s="116"/>
      <c r="V2" s="116"/>
      <c r="W2" s="116"/>
      <c r="X2" s="116"/>
      <c r="Y2" s="116"/>
      <c r="Z2" s="116"/>
      <c r="AA2" s="116"/>
      <c r="AB2" s="116"/>
      <c r="AC2" s="116"/>
      <c r="AD2" s="116"/>
      <c r="AE2" s="116"/>
      <c r="AF2" s="116"/>
      <c r="AG2" s="116"/>
      <c r="AH2" s="116"/>
    </row>
    <row r="3" spans="1:34" ht="5.4" customHeight="1" x14ac:dyDescent="0.45"/>
    <row r="4" spans="1:34" x14ac:dyDescent="0.45">
      <c r="A4" s="1" t="s">
        <v>1</v>
      </c>
    </row>
    <row r="5" spans="1:34" ht="6.6" customHeight="1" x14ac:dyDescent="0.45"/>
    <row r="6" spans="1:34" x14ac:dyDescent="0.45">
      <c r="A6" s="1" t="s">
        <v>2</v>
      </c>
    </row>
    <row r="7" spans="1:34" ht="9.9" customHeight="1" x14ac:dyDescent="0.45"/>
    <row r="8" spans="1:34" s="2" customFormat="1" ht="23.1" customHeight="1" x14ac:dyDescent="0.45">
      <c r="I8" s="3" t="s">
        <v>3</v>
      </c>
      <c r="J8" s="3"/>
      <c r="K8" s="3"/>
      <c r="L8" s="3"/>
      <c r="M8" s="3"/>
      <c r="N8" s="3"/>
      <c r="O8" s="117" t="str">
        <f>IF(AE50&lt;&gt;0,AE50,"")</f>
        <v/>
      </c>
      <c r="P8" s="117"/>
      <c r="Q8" s="117"/>
      <c r="R8" s="117"/>
      <c r="S8" s="117"/>
      <c r="T8" s="117"/>
      <c r="U8" s="117"/>
      <c r="V8" s="117"/>
      <c r="W8" s="117"/>
      <c r="X8" s="117"/>
      <c r="Y8" s="117"/>
      <c r="Z8" s="117"/>
      <c r="AA8" s="3" t="s">
        <v>4</v>
      </c>
    </row>
    <row r="9" spans="1:34" ht="12" customHeight="1" x14ac:dyDescent="0.45"/>
    <row r="10" spans="1:34" ht="15.9" customHeight="1" x14ac:dyDescent="0.45">
      <c r="N10" s="1" t="s">
        <v>5</v>
      </c>
    </row>
    <row r="11" spans="1:34" ht="9" customHeight="1" x14ac:dyDescent="0.45"/>
    <row r="12" spans="1:34" ht="15.6" customHeight="1" x14ac:dyDescent="0.45">
      <c r="N12" s="1" t="s">
        <v>6</v>
      </c>
      <c r="S12" s="1" t="s">
        <v>7</v>
      </c>
    </row>
    <row r="13" spans="1:34" ht="15.6" customHeight="1" x14ac:dyDescent="0.45">
      <c r="S13" s="1" t="s">
        <v>8</v>
      </c>
    </row>
    <row r="14" spans="1:34" ht="15.6" customHeight="1" x14ac:dyDescent="0.45">
      <c r="A14" s="4" t="s">
        <v>9</v>
      </c>
    </row>
    <row r="15" spans="1:34" ht="9" customHeight="1" x14ac:dyDescent="0.45"/>
    <row r="16" spans="1:34" ht="14.4" customHeight="1" x14ac:dyDescent="0.45">
      <c r="A16" s="26" t="s">
        <v>10</v>
      </c>
      <c r="B16" s="26"/>
      <c r="C16" s="26"/>
      <c r="D16" s="26"/>
      <c r="E16" s="26"/>
      <c r="F16" s="118" t="s">
        <v>11</v>
      </c>
      <c r="G16" s="118"/>
      <c r="H16" s="118"/>
      <c r="I16" s="118"/>
      <c r="J16" s="118"/>
      <c r="K16" s="118"/>
      <c r="L16" s="118"/>
      <c r="M16" s="118"/>
      <c r="N16" s="118"/>
      <c r="O16" s="118"/>
      <c r="P16" s="118"/>
      <c r="Q16" s="118"/>
      <c r="R16" s="118"/>
      <c r="S16" s="118" t="s">
        <v>12</v>
      </c>
      <c r="T16" s="118"/>
      <c r="U16" s="118"/>
      <c r="V16" s="118"/>
      <c r="W16" s="118"/>
      <c r="X16" s="118"/>
      <c r="Y16" s="118"/>
      <c r="Z16" s="118"/>
      <c r="AA16" s="118"/>
      <c r="AB16" s="118"/>
      <c r="AC16" s="26" t="s">
        <v>13</v>
      </c>
      <c r="AD16" s="26"/>
      <c r="AE16" s="26"/>
      <c r="AF16" s="26" t="s">
        <v>14</v>
      </c>
      <c r="AG16" s="26"/>
      <c r="AH16" s="26"/>
    </row>
    <row r="17" spans="1:34" ht="14.4" customHeight="1" x14ac:dyDescent="0.45">
      <c r="A17" s="26"/>
      <c r="B17" s="26"/>
      <c r="C17" s="26"/>
      <c r="D17" s="26"/>
      <c r="E17" s="26"/>
      <c r="F17" s="118"/>
      <c r="G17" s="118"/>
      <c r="H17" s="118"/>
      <c r="I17" s="118"/>
      <c r="J17" s="118"/>
      <c r="K17" s="118"/>
      <c r="L17" s="118"/>
      <c r="M17" s="118"/>
      <c r="N17" s="118"/>
      <c r="O17" s="118"/>
      <c r="P17" s="118"/>
      <c r="Q17" s="118"/>
      <c r="R17" s="118"/>
      <c r="S17" s="118"/>
      <c r="T17" s="118"/>
      <c r="U17" s="118"/>
      <c r="V17" s="118"/>
      <c r="W17" s="118"/>
      <c r="X17" s="118"/>
      <c r="Y17" s="118"/>
      <c r="Z17" s="118"/>
      <c r="AA17" s="118"/>
      <c r="AB17" s="118"/>
      <c r="AC17" s="26"/>
      <c r="AD17" s="26"/>
      <c r="AE17" s="26"/>
      <c r="AF17" s="26" t="s">
        <v>15</v>
      </c>
      <c r="AG17" s="26"/>
      <c r="AH17" s="26"/>
    </row>
    <row r="18" spans="1:34" ht="12" customHeight="1" x14ac:dyDescent="0.45">
      <c r="A18" s="119" t="s">
        <v>16</v>
      </c>
      <c r="B18" s="25"/>
      <c r="C18" s="25"/>
      <c r="D18" s="25"/>
      <c r="E18" s="25"/>
      <c r="F18" s="51"/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3"/>
      <c r="S18" s="26" t="s">
        <v>17</v>
      </c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</row>
    <row r="19" spans="1:34" ht="21" customHeight="1" x14ac:dyDescent="0.45">
      <c r="A19" s="25"/>
      <c r="B19" s="25"/>
      <c r="C19" s="25"/>
      <c r="D19" s="25"/>
      <c r="E19" s="25"/>
      <c r="F19" s="57"/>
      <c r="G19" s="58"/>
      <c r="H19" s="58"/>
      <c r="I19" s="58"/>
      <c r="J19" s="58"/>
      <c r="K19" s="58"/>
      <c r="L19" s="58"/>
      <c r="M19" s="58"/>
      <c r="N19" s="58"/>
      <c r="O19" s="58"/>
      <c r="P19" s="58"/>
      <c r="Q19" s="58"/>
      <c r="R19" s="59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</row>
    <row r="20" spans="1:34" ht="9" customHeight="1" x14ac:dyDescent="0.45">
      <c r="A20" s="24" t="s">
        <v>57</v>
      </c>
      <c r="B20" s="24"/>
      <c r="C20" s="24"/>
      <c r="D20" s="24"/>
      <c r="E20" s="24"/>
      <c r="F20" s="24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6" t="s">
        <v>19</v>
      </c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</row>
    <row r="21" spans="1:34" ht="9" customHeight="1" x14ac:dyDescent="0.45">
      <c r="A21" s="24"/>
      <c r="B21" s="24"/>
      <c r="C21" s="24"/>
      <c r="D21" s="24"/>
      <c r="E21" s="24"/>
      <c r="F21" s="24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</row>
    <row r="22" spans="1:34" ht="9" customHeight="1" x14ac:dyDescent="0.45">
      <c r="A22" s="26" t="s">
        <v>18</v>
      </c>
      <c r="B22" s="26"/>
      <c r="C22" s="26"/>
      <c r="D22" s="26"/>
      <c r="E22" s="26"/>
      <c r="F22" s="26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6" t="s">
        <v>19</v>
      </c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</row>
    <row r="23" spans="1:34" ht="9" customHeight="1" x14ac:dyDescent="0.45">
      <c r="A23" s="26"/>
      <c r="B23" s="26"/>
      <c r="C23" s="26"/>
      <c r="D23" s="26"/>
      <c r="E23" s="26"/>
      <c r="F23" s="26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6"/>
    </row>
    <row r="24" spans="1:34" ht="10.8" customHeight="1" x14ac:dyDescent="0.45">
      <c r="A24" s="5"/>
      <c r="B24" s="5"/>
      <c r="C24" s="5"/>
      <c r="D24" s="5"/>
      <c r="E24" s="5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</row>
    <row r="25" spans="1:34" ht="12.9" customHeight="1" x14ac:dyDescent="0.45">
      <c r="A25" s="4" t="s">
        <v>20</v>
      </c>
      <c r="J25" s="1" t="s">
        <v>21</v>
      </c>
    </row>
    <row r="26" spans="1:34" ht="56.25" customHeight="1" x14ac:dyDescent="0.45">
      <c r="A26" s="26"/>
      <c r="B26" s="85" t="s">
        <v>22</v>
      </c>
      <c r="C26" s="86"/>
      <c r="D26" s="86"/>
      <c r="E26" s="87"/>
      <c r="F26" s="26" t="s">
        <v>23</v>
      </c>
      <c r="G26" s="26"/>
      <c r="H26" s="26"/>
      <c r="I26" s="26"/>
      <c r="J26" s="26"/>
      <c r="K26" s="27" t="s">
        <v>24</v>
      </c>
      <c r="L26" s="28"/>
      <c r="M26" s="28"/>
      <c r="N26" s="28"/>
      <c r="O26" s="28"/>
      <c r="P26" s="29"/>
      <c r="Q26" s="110" t="s">
        <v>25</v>
      </c>
      <c r="R26" s="25" t="s">
        <v>26</v>
      </c>
      <c r="S26" s="25"/>
      <c r="T26" s="25" t="s">
        <v>27</v>
      </c>
      <c r="U26" s="25"/>
      <c r="V26" s="94" t="s">
        <v>28</v>
      </c>
      <c r="W26" s="95"/>
      <c r="X26" s="85" t="s">
        <v>29</v>
      </c>
      <c r="Y26" s="86"/>
      <c r="Z26" s="86"/>
      <c r="AA26" s="86"/>
      <c r="AB26" s="87"/>
      <c r="AC26" s="96" t="s">
        <v>30</v>
      </c>
      <c r="AD26" s="97"/>
      <c r="AE26" s="102" t="s">
        <v>31</v>
      </c>
      <c r="AF26" s="102"/>
      <c r="AG26" s="102"/>
      <c r="AH26" s="103"/>
    </row>
    <row r="27" spans="1:34" ht="20.100000000000001" customHeight="1" x14ac:dyDescent="0.45">
      <c r="A27" s="26"/>
      <c r="B27" s="88"/>
      <c r="C27" s="89"/>
      <c r="D27" s="89"/>
      <c r="E27" s="90"/>
      <c r="F27" s="26"/>
      <c r="G27" s="26"/>
      <c r="H27" s="26"/>
      <c r="I27" s="26"/>
      <c r="J27" s="26"/>
      <c r="K27" s="108" t="s">
        <v>32</v>
      </c>
      <c r="L27" s="109"/>
      <c r="M27" s="108" t="s">
        <v>33</v>
      </c>
      <c r="N27" s="109"/>
      <c r="O27" s="108" t="s">
        <v>34</v>
      </c>
      <c r="P27" s="109"/>
      <c r="Q27" s="111"/>
      <c r="R27" s="25" t="s">
        <v>35</v>
      </c>
      <c r="S27" s="25" t="s">
        <v>36</v>
      </c>
      <c r="T27" s="25" t="s">
        <v>37</v>
      </c>
      <c r="U27" s="25" t="s">
        <v>38</v>
      </c>
      <c r="V27" s="110" t="s">
        <v>39</v>
      </c>
      <c r="W27" s="110" t="s">
        <v>40</v>
      </c>
      <c r="X27" s="88"/>
      <c r="Y27" s="89"/>
      <c r="Z27" s="89"/>
      <c r="AA27" s="89"/>
      <c r="AB27" s="90"/>
      <c r="AC27" s="98"/>
      <c r="AD27" s="99"/>
      <c r="AE27" s="104"/>
      <c r="AF27" s="104"/>
      <c r="AG27" s="104"/>
      <c r="AH27" s="105"/>
    </row>
    <row r="28" spans="1:34" ht="72" customHeight="1" x14ac:dyDescent="0.45">
      <c r="A28" s="26"/>
      <c r="B28" s="91"/>
      <c r="C28" s="92"/>
      <c r="D28" s="92"/>
      <c r="E28" s="93"/>
      <c r="F28" s="26"/>
      <c r="G28" s="26"/>
      <c r="H28" s="26"/>
      <c r="I28" s="26"/>
      <c r="J28" s="26"/>
      <c r="K28" s="7" t="s">
        <v>41</v>
      </c>
      <c r="L28" s="7" t="s">
        <v>42</v>
      </c>
      <c r="M28" s="7" t="s">
        <v>41</v>
      </c>
      <c r="N28" s="7" t="s">
        <v>43</v>
      </c>
      <c r="O28" s="7" t="s">
        <v>41</v>
      </c>
      <c r="P28" s="7" t="s">
        <v>43</v>
      </c>
      <c r="Q28" s="112"/>
      <c r="R28" s="25"/>
      <c r="S28" s="25"/>
      <c r="T28" s="25"/>
      <c r="U28" s="25"/>
      <c r="V28" s="112"/>
      <c r="W28" s="112"/>
      <c r="X28" s="113" t="s">
        <v>44</v>
      </c>
      <c r="Y28" s="114"/>
      <c r="Z28" s="114"/>
      <c r="AA28" s="114"/>
      <c r="AB28" s="115"/>
      <c r="AC28" s="100"/>
      <c r="AD28" s="101"/>
      <c r="AE28" s="106"/>
      <c r="AF28" s="106"/>
      <c r="AG28" s="106"/>
      <c r="AH28" s="107"/>
    </row>
    <row r="29" spans="1:34" ht="14.1" customHeight="1" x14ac:dyDescent="0.45">
      <c r="A29" s="76" t="s">
        <v>45</v>
      </c>
      <c r="B29" s="77"/>
      <c r="C29" s="77"/>
      <c r="D29" s="77"/>
      <c r="E29" s="78"/>
      <c r="F29" s="76" t="s">
        <v>46</v>
      </c>
      <c r="G29" s="77"/>
      <c r="H29" s="77"/>
      <c r="I29" s="77"/>
      <c r="J29" s="78"/>
      <c r="K29" s="73">
        <v>1</v>
      </c>
      <c r="L29" s="73">
        <v>3</v>
      </c>
      <c r="M29" s="73"/>
      <c r="N29" s="73"/>
      <c r="O29" s="73">
        <v>2</v>
      </c>
      <c r="P29" s="73">
        <v>4</v>
      </c>
      <c r="Q29" s="73">
        <v>1</v>
      </c>
      <c r="R29" s="73">
        <v>2</v>
      </c>
      <c r="S29" s="73">
        <v>1</v>
      </c>
      <c r="T29" s="73"/>
      <c r="U29" s="73"/>
      <c r="V29" s="8"/>
      <c r="W29" s="73"/>
      <c r="X29" s="9" t="s">
        <v>47</v>
      </c>
      <c r="Y29" s="10"/>
      <c r="Z29" s="60">
        <v>31000</v>
      </c>
      <c r="AA29" s="60"/>
      <c r="AB29" s="61"/>
      <c r="AC29" s="11">
        <v>3</v>
      </c>
      <c r="AD29" s="12" t="s">
        <v>48</v>
      </c>
      <c r="AE29" s="62">
        <f>Z29*AC29+Z30*AC30+Z31*AC31</f>
        <v>113000</v>
      </c>
      <c r="AF29" s="63"/>
      <c r="AG29" s="63"/>
      <c r="AH29" s="64"/>
    </row>
    <row r="30" spans="1:34" ht="14.1" customHeight="1" x14ac:dyDescent="0.45">
      <c r="A30" s="79"/>
      <c r="B30" s="80"/>
      <c r="C30" s="80"/>
      <c r="D30" s="80"/>
      <c r="E30" s="81"/>
      <c r="F30" s="79"/>
      <c r="G30" s="80"/>
      <c r="H30" s="80"/>
      <c r="I30" s="80"/>
      <c r="J30" s="81"/>
      <c r="K30" s="74"/>
      <c r="L30" s="74"/>
      <c r="M30" s="74"/>
      <c r="N30" s="74"/>
      <c r="O30" s="74"/>
      <c r="P30" s="74"/>
      <c r="Q30" s="74"/>
      <c r="R30" s="74"/>
      <c r="S30" s="74"/>
      <c r="T30" s="74"/>
      <c r="U30" s="74"/>
      <c r="V30" s="13"/>
      <c r="W30" s="74"/>
      <c r="X30" s="9" t="s">
        <v>49</v>
      </c>
      <c r="Y30" s="10"/>
      <c r="Z30" s="60"/>
      <c r="AA30" s="60"/>
      <c r="AB30" s="61"/>
      <c r="AC30" s="11"/>
      <c r="AD30" s="12" t="s">
        <v>50</v>
      </c>
      <c r="AE30" s="65"/>
      <c r="AF30" s="66"/>
      <c r="AG30" s="66"/>
      <c r="AH30" s="67"/>
    </row>
    <row r="31" spans="1:34" ht="14.1" customHeight="1" x14ac:dyDescent="0.45">
      <c r="A31" s="82"/>
      <c r="B31" s="83"/>
      <c r="C31" s="83"/>
      <c r="D31" s="83"/>
      <c r="E31" s="84"/>
      <c r="F31" s="82"/>
      <c r="G31" s="83"/>
      <c r="H31" s="83"/>
      <c r="I31" s="83"/>
      <c r="J31" s="84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14"/>
      <c r="W31" s="75"/>
      <c r="X31" s="9" t="s">
        <v>51</v>
      </c>
      <c r="Y31" s="10"/>
      <c r="Z31" s="60">
        <v>5000</v>
      </c>
      <c r="AA31" s="60"/>
      <c r="AB31" s="61"/>
      <c r="AC31" s="11">
        <v>4</v>
      </c>
      <c r="AD31" s="12" t="s">
        <v>50</v>
      </c>
      <c r="AE31" s="68"/>
      <c r="AF31" s="69"/>
      <c r="AG31" s="69"/>
      <c r="AH31" s="70"/>
    </row>
    <row r="32" spans="1:34" ht="14.1" customHeight="1" x14ac:dyDescent="0.45">
      <c r="A32" s="76" t="s">
        <v>52</v>
      </c>
      <c r="B32" s="77"/>
      <c r="C32" s="77"/>
      <c r="D32" s="77"/>
      <c r="E32" s="78"/>
      <c r="F32" s="76" t="s">
        <v>53</v>
      </c>
      <c r="G32" s="77"/>
      <c r="H32" s="77"/>
      <c r="I32" s="77"/>
      <c r="J32" s="78"/>
      <c r="K32" s="73">
        <v>1</v>
      </c>
      <c r="L32" s="73">
        <v>5</v>
      </c>
      <c r="M32" s="73"/>
      <c r="N32" s="73"/>
      <c r="O32" s="73"/>
      <c r="P32" s="73"/>
      <c r="Q32" s="73">
        <v>1</v>
      </c>
      <c r="R32" s="73"/>
      <c r="S32" s="73">
        <v>1</v>
      </c>
      <c r="T32" s="73"/>
      <c r="U32" s="73">
        <v>1</v>
      </c>
      <c r="V32" s="8"/>
      <c r="W32" s="73"/>
      <c r="X32" s="9" t="s">
        <v>47</v>
      </c>
      <c r="Y32" s="10"/>
      <c r="Z32" s="60">
        <v>35500</v>
      </c>
      <c r="AA32" s="60"/>
      <c r="AB32" s="61"/>
      <c r="AC32" s="11">
        <v>5</v>
      </c>
      <c r="AD32" s="12" t="s">
        <v>48</v>
      </c>
      <c r="AE32" s="62">
        <f>Z32*AC32+Z33*AC33+Z34*AC34</f>
        <v>177500</v>
      </c>
      <c r="AF32" s="63"/>
      <c r="AG32" s="63"/>
      <c r="AH32" s="64"/>
    </row>
    <row r="33" spans="1:34" ht="14.1" customHeight="1" x14ac:dyDescent="0.45">
      <c r="A33" s="79"/>
      <c r="B33" s="80"/>
      <c r="C33" s="80"/>
      <c r="D33" s="80"/>
      <c r="E33" s="81"/>
      <c r="F33" s="79"/>
      <c r="G33" s="80"/>
      <c r="H33" s="80"/>
      <c r="I33" s="80"/>
      <c r="J33" s="81"/>
      <c r="K33" s="74"/>
      <c r="L33" s="74"/>
      <c r="M33" s="74"/>
      <c r="N33" s="74"/>
      <c r="O33" s="74"/>
      <c r="P33" s="74"/>
      <c r="Q33" s="74"/>
      <c r="R33" s="74"/>
      <c r="S33" s="74"/>
      <c r="T33" s="74"/>
      <c r="U33" s="74"/>
      <c r="V33" s="13"/>
      <c r="W33" s="74"/>
      <c r="X33" s="9" t="s">
        <v>49</v>
      </c>
      <c r="Y33" s="10"/>
      <c r="Z33" s="71"/>
      <c r="AA33" s="71"/>
      <c r="AB33" s="72"/>
      <c r="AC33" s="11"/>
      <c r="AD33" s="12" t="s">
        <v>50</v>
      </c>
      <c r="AE33" s="65"/>
      <c r="AF33" s="66"/>
      <c r="AG33" s="66"/>
      <c r="AH33" s="67"/>
    </row>
    <row r="34" spans="1:34" ht="14.1" customHeight="1" x14ac:dyDescent="0.45">
      <c r="A34" s="82"/>
      <c r="B34" s="83"/>
      <c r="C34" s="83"/>
      <c r="D34" s="83"/>
      <c r="E34" s="84"/>
      <c r="F34" s="82"/>
      <c r="G34" s="83"/>
      <c r="H34" s="83"/>
      <c r="I34" s="83"/>
      <c r="J34" s="84"/>
      <c r="K34" s="75"/>
      <c r="L34" s="75"/>
      <c r="M34" s="75"/>
      <c r="N34" s="75"/>
      <c r="O34" s="75"/>
      <c r="P34" s="75"/>
      <c r="Q34" s="75"/>
      <c r="R34" s="75"/>
      <c r="S34" s="75"/>
      <c r="T34" s="75"/>
      <c r="U34" s="75"/>
      <c r="V34" s="14"/>
      <c r="W34" s="75"/>
      <c r="X34" s="9" t="s">
        <v>51</v>
      </c>
      <c r="Y34" s="10"/>
      <c r="Z34" s="71"/>
      <c r="AA34" s="71"/>
      <c r="AB34" s="72"/>
      <c r="AC34" s="11"/>
      <c r="AD34" s="12" t="s">
        <v>50</v>
      </c>
      <c r="AE34" s="68"/>
      <c r="AF34" s="69"/>
      <c r="AG34" s="69"/>
      <c r="AH34" s="70"/>
    </row>
    <row r="35" spans="1:34" ht="14.1" customHeight="1" x14ac:dyDescent="0.45">
      <c r="A35" s="35">
        <v>1</v>
      </c>
      <c r="B35" s="51"/>
      <c r="C35" s="52"/>
      <c r="D35" s="52"/>
      <c r="E35" s="53"/>
      <c r="F35" s="51"/>
      <c r="G35" s="52"/>
      <c r="H35" s="52"/>
      <c r="I35" s="52"/>
      <c r="J35" s="53"/>
      <c r="K35" s="48"/>
      <c r="L35" s="48"/>
      <c r="M35" s="48"/>
      <c r="N35" s="48"/>
      <c r="O35" s="48"/>
      <c r="P35" s="35"/>
      <c r="Q35" s="35"/>
      <c r="R35" s="35"/>
      <c r="S35" s="35"/>
      <c r="T35" s="35"/>
      <c r="U35" s="35"/>
      <c r="V35" s="35"/>
      <c r="W35" s="35"/>
      <c r="X35" s="15" t="s">
        <v>47</v>
      </c>
      <c r="Y35" s="16"/>
      <c r="Z35" s="31"/>
      <c r="AA35" s="31"/>
      <c r="AB35" s="38"/>
      <c r="AC35" s="17"/>
      <c r="AD35" s="18" t="s">
        <v>48</v>
      </c>
      <c r="AE35" s="39" t="str">
        <f>IF(Z35*AC35+Z36*AC36+Z37*AC37&lt;&gt;0,Z35*AC35+Z36*AC36+Z37*AC37,"")</f>
        <v/>
      </c>
      <c r="AF35" s="40"/>
      <c r="AG35" s="40"/>
      <c r="AH35" s="41"/>
    </row>
    <row r="36" spans="1:34" ht="14.1" customHeight="1" x14ac:dyDescent="0.45">
      <c r="A36" s="36"/>
      <c r="B36" s="54"/>
      <c r="C36" s="55"/>
      <c r="D36" s="55"/>
      <c r="E36" s="56"/>
      <c r="F36" s="54"/>
      <c r="G36" s="55"/>
      <c r="H36" s="55"/>
      <c r="I36" s="55"/>
      <c r="J36" s="56"/>
      <c r="K36" s="49"/>
      <c r="L36" s="49"/>
      <c r="M36" s="49"/>
      <c r="N36" s="49"/>
      <c r="O36" s="49"/>
      <c r="P36" s="36"/>
      <c r="Q36" s="36"/>
      <c r="R36" s="36"/>
      <c r="S36" s="36"/>
      <c r="T36" s="36"/>
      <c r="U36" s="36"/>
      <c r="V36" s="36"/>
      <c r="W36" s="36"/>
      <c r="X36" s="15" t="s">
        <v>49</v>
      </c>
      <c r="Y36" s="16"/>
      <c r="Z36" s="31"/>
      <c r="AA36" s="31"/>
      <c r="AB36" s="38"/>
      <c r="AC36" s="17"/>
      <c r="AD36" s="18" t="s">
        <v>50</v>
      </c>
      <c r="AE36" s="42"/>
      <c r="AF36" s="43"/>
      <c r="AG36" s="43"/>
      <c r="AH36" s="44"/>
    </row>
    <row r="37" spans="1:34" ht="14.1" customHeight="1" x14ac:dyDescent="0.45">
      <c r="A37" s="37"/>
      <c r="B37" s="57"/>
      <c r="C37" s="58"/>
      <c r="D37" s="58"/>
      <c r="E37" s="59"/>
      <c r="F37" s="57"/>
      <c r="G37" s="58"/>
      <c r="H37" s="58"/>
      <c r="I37" s="58"/>
      <c r="J37" s="59"/>
      <c r="K37" s="50"/>
      <c r="L37" s="50"/>
      <c r="M37" s="50"/>
      <c r="N37" s="50"/>
      <c r="O37" s="50"/>
      <c r="P37" s="37"/>
      <c r="Q37" s="37"/>
      <c r="R37" s="37"/>
      <c r="S37" s="37"/>
      <c r="T37" s="37"/>
      <c r="U37" s="37"/>
      <c r="V37" s="37"/>
      <c r="W37" s="37"/>
      <c r="X37" s="15" t="s">
        <v>51</v>
      </c>
      <c r="Y37" s="16"/>
      <c r="Z37" s="31"/>
      <c r="AA37" s="31"/>
      <c r="AB37" s="38"/>
      <c r="AC37" s="17"/>
      <c r="AD37" s="18" t="s">
        <v>50</v>
      </c>
      <c r="AE37" s="45"/>
      <c r="AF37" s="46"/>
      <c r="AG37" s="46"/>
      <c r="AH37" s="47"/>
    </row>
    <row r="38" spans="1:34" ht="14.1" customHeight="1" x14ac:dyDescent="0.45">
      <c r="A38" s="35">
        <v>2</v>
      </c>
      <c r="B38" s="51"/>
      <c r="C38" s="52"/>
      <c r="D38" s="52"/>
      <c r="E38" s="53"/>
      <c r="F38" s="51"/>
      <c r="G38" s="52"/>
      <c r="H38" s="52"/>
      <c r="I38" s="52"/>
      <c r="J38" s="53"/>
      <c r="K38" s="48"/>
      <c r="L38" s="48"/>
      <c r="M38" s="48"/>
      <c r="N38" s="48"/>
      <c r="O38" s="48"/>
      <c r="P38" s="35"/>
      <c r="Q38" s="35"/>
      <c r="R38" s="35"/>
      <c r="S38" s="35"/>
      <c r="T38" s="35"/>
      <c r="U38" s="35"/>
      <c r="V38" s="35"/>
      <c r="W38" s="35"/>
      <c r="X38" s="15" t="s">
        <v>47</v>
      </c>
      <c r="Y38" s="16"/>
      <c r="Z38" s="31"/>
      <c r="AA38" s="31"/>
      <c r="AB38" s="38"/>
      <c r="AC38" s="17"/>
      <c r="AD38" s="18" t="s">
        <v>48</v>
      </c>
      <c r="AE38" s="39" t="str">
        <f t="shared" ref="AE38" si="0">IF(Z38*AC38+Z39*AC39+Z40*AC40&lt;&gt;0,Z38*AC38+Z39*AC39+Z40*AC40,"")</f>
        <v/>
      </c>
      <c r="AF38" s="40"/>
      <c r="AG38" s="40"/>
      <c r="AH38" s="41"/>
    </row>
    <row r="39" spans="1:34" ht="14.1" customHeight="1" x14ac:dyDescent="0.45">
      <c r="A39" s="36"/>
      <c r="B39" s="54"/>
      <c r="C39" s="55"/>
      <c r="D39" s="55"/>
      <c r="E39" s="56"/>
      <c r="F39" s="54"/>
      <c r="G39" s="55"/>
      <c r="H39" s="55"/>
      <c r="I39" s="55"/>
      <c r="J39" s="56"/>
      <c r="K39" s="49"/>
      <c r="L39" s="49"/>
      <c r="M39" s="49"/>
      <c r="N39" s="49"/>
      <c r="O39" s="49"/>
      <c r="P39" s="36"/>
      <c r="Q39" s="36"/>
      <c r="R39" s="36"/>
      <c r="S39" s="36"/>
      <c r="T39" s="36"/>
      <c r="U39" s="36"/>
      <c r="V39" s="36"/>
      <c r="W39" s="36"/>
      <c r="X39" s="15" t="s">
        <v>49</v>
      </c>
      <c r="Y39" s="16"/>
      <c r="Z39" s="31"/>
      <c r="AA39" s="31"/>
      <c r="AB39" s="38"/>
      <c r="AC39" s="17"/>
      <c r="AD39" s="18" t="s">
        <v>50</v>
      </c>
      <c r="AE39" s="42"/>
      <c r="AF39" s="43"/>
      <c r="AG39" s="43"/>
      <c r="AH39" s="44"/>
    </row>
    <row r="40" spans="1:34" ht="14.1" customHeight="1" x14ac:dyDescent="0.45">
      <c r="A40" s="37"/>
      <c r="B40" s="57"/>
      <c r="C40" s="58"/>
      <c r="D40" s="58"/>
      <c r="E40" s="59"/>
      <c r="F40" s="57"/>
      <c r="G40" s="58"/>
      <c r="H40" s="58"/>
      <c r="I40" s="58"/>
      <c r="J40" s="59"/>
      <c r="K40" s="50"/>
      <c r="L40" s="50"/>
      <c r="M40" s="50"/>
      <c r="N40" s="50"/>
      <c r="O40" s="50"/>
      <c r="P40" s="37"/>
      <c r="Q40" s="37"/>
      <c r="R40" s="37"/>
      <c r="S40" s="37"/>
      <c r="T40" s="37"/>
      <c r="U40" s="37"/>
      <c r="V40" s="37"/>
      <c r="W40" s="37"/>
      <c r="X40" s="15" t="s">
        <v>51</v>
      </c>
      <c r="Y40" s="16"/>
      <c r="Z40" s="31"/>
      <c r="AA40" s="31"/>
      <c r="AB40" s="38"/>
      <c r="AC40" s="17"/>
      <c r="AD40" s="18" t="s">
        <v>50</v>
      </c>
      <c r="AE40" s="45"/>
      <c r="AF40" s="46"/>
      <c r="AG40" s="46"/>
      <c r="AH40" s="47"/>
    </row>
    <row r="41" spans="1:34" ht="14.1" customHeight="1" x14ac:dyDescent="0.45">
      <c r="A41" s="35">
        <v>3</v>
      </c>
      <c r="B41" s="51"/>
      <c r="C41" s="52"/>
      <c r="D41" s="52"/>
      <c r="E41" s="53"/>
      <c r="F41" s="51"/>
      <c r="G41" s="52"/>
      <c r="H41" s="52"/>
      <c r="I41" s="52"/>
      <c r="J41" s="53"/>
      <c r="K41" s="48"/>
      <c r="L41" s="48"/>
      <c r="M41" s="48"/>
      <c r="N41" s="48"/>
      <c r="O41" s="48"/>
      <c r="P41" s="35"/>
      <c r="Q41" s="35"/>
      <c r="R41" s="35"/>
      <c r="S41" s="35"/>
      <c r="T41" s="35"/>
      <c r="U41" s="35"/>
      <c r="V41" s="35"/>
      <c r="W41" s="35"/>
      <c r="X41" s="15" t="s">
        <v>47</v>
      </c>
      <c r="Y41" s="16"/>
      <c r="Z41" s="31"/>
      <c r="AA41" s="31"/>
      <c r="AB41" s="38"/>
      <c r="AC41" s="17"/>
      <c r="AD41" s="18" t="s">
        <v>48</v>
      </c>
      <c r="AE41" s="39" t="str">
        <f t="shared" ref="AE41" si="1">IF(Z41*AC41+Z42*AC42+Z43*AC43&lt;&gt;0,Z41*AC41+Z42*AC42+Z43*AC43,"")</f>
        <v/>
      </c>
      <c r="AF41" s="40"/>
      <c r="AG41" s="40"/>
      <c r="AH41" s="41"/>
    </row>
    <row r="42" spans="1:34" ht="14.1" customHeight="1" x14ac:dyDescent="0.45">
      <c r="A42" s="36"/>
      <c r="B42" s="54"/>
      <c r="C42" s="55"/>
      <c r="D42" s="55"/>
      <c r="E42" s="56"/>
      <c r="F42" s="54"/>
      <c r="G42" s="55"/>
      <c r="H42" s="55"/>
      <c r="I42" s="55"/>
      <c r="J42" s="56"/>
      <c r="K42" s="49"/>
      <c r="L42" s="49"/>
      <c r="M42" s="49"/>
      <c r="N42" s="49"/>
      <c r="O42" s="49"/>
      <c r="P42" s="36"/>
      <c r="Q42" s="36"/>
      <c r="R42" s="36"/>
      <c r="S42" s="36"/>
      <c r="T42" s="36"/>
      <c r="U42" s="36"/>
      <c r="V42" s="36"/>
      <c r="W42" s="36"/>
      <c r="X42" s="15" t="s">
        <v>49</v>
      </c>
      <c r="Y42" s="16"/>
      <c r="Z42" s="31"/>
      <c r="AA42" s="31"/>
      <c r="AB42" s="38"/>
      <c r="AC42" s="17"/>
      <c r="AD42" s="18" t="s">
        <v>50</v>
      </c>
      <c r="AE42" s="42"/>
      <c r="AF42" s="43"/>
      <c r="AG42" s="43"/>
      <c r="AH42" s="44"/>
    </row>
    <row r="43" spans="1:34" ht="14.1" customHeight="1" x14ac:dyDescent="0.45">
      <c r="A43" s="37"/>
      <c r="B43" s="57"/>
      <c r="C43" s="58"/>
      <c r="D43" s="58"/>
      <c r="E43" s="59"/>
      <c r="F43" s="57"/>
      <c r="G43" s="58"/>
      <c r="H43" s="58"/>
      <c r="I43" s="58"/>
      <c r="J43" s="59"/>
      <c r="K43" s="50"/>
      <c r="L43" s="50"/>
      <c r="M43" s="50"/>
      <c r="N43" s="50"/>
      <c r="O43" s="50"/>
      <c r="P43" s="37"/>
      <c r="Q43" s="37"/>
      <c r="R43" s="37"/>
      <c r="S43" s="37"/>
      <c r="T43" s="37"/>
      <c r="U43" s="37"/>
      <c r="V43" s="37"/>
      <c r="W43" s="37"/>
      <c r="X43" s="15" t="s">
        <v>51</v>
      </c>
      <c r="Y43" s="16"/>
      <c r="Z43" s="31"/>
      <c r="AA43" s="31"/>
      <c r="AB43" s="38"/>
      <c r="AC43" s="17"/>
      <c r="AD43" s="18" t="s">
        <v>50</v>
      </c>
      <c r="AE43" s="45"/>
      <c r="AF43" s="46"/>
      <c r="AG43" s="46"/>
      <c r="AH43" s="47"/>
    </row>
    <row r="44" spans="1:34" ht="14.1" customHeight="1" x14ac:dyDescent="0.45">
      <c r="A44" s="35">
        <v>4</v>
      </c>
      <c r="B44" s="51"/>
      <c r="C44" s="52"/>
      <c r="D44" s="52"/>
      <c r="E44" s="53"/>
      <c r="F44" s="51"/>
      <c r="G44" s="52"/>
      <c r="H44" s="52"/>
      <c r="I44" s="52"/>
      <c r="J44" s="53"/>
      <c r="K44" s="48"/>
      <c r="L44" s="48"/>
      <c r="M44" s="48"/>
      <c r="N44" s="48"/>
      <c r="O44" s="48"/>
      <c r="P44" s="35"/>
      <c r="Q44" s="35"/>
      <c r="R44" s="35"/>
      <c r="S44" s="35"/>
      <c r="T44" s="35"/>
      <c r="U44" s="35"/>
      <c r="V44" s="35"/>
      <c r="W44" s="35"/>
      <c r="X44" s="15" t="s">
        <v>47</v>
      </c>
      <c r="Y44" s="16"/>
      <c r="Z44" s="31"/>
      <c r="AA44" s="31"/>
      <c r="AB44" s="38"/>
      <c r="AC44" s="17"/>
      <c r="AD44" s="18" t="s">
        <v>48</v>
      </c>
      <c r="AE44" s="39" t="str">
        <f t="shared" ref="AE44" si="2">IF(Z44*AC44+Z45*AC45+Z46*AC46&lt;&gt;0,Z44*AC44+Z45*AC45+Z46*AC46,"")</f>
        <v/>
      </c>
      <c r="AF44" s="40"/>
      <c r="AG44" s="40"/>
      <c r="AH44" s="41"/>
    </row>
    <row r="45" spans="1:34" ht="14.1" customHeight="1" x14ac:dyDescent="0.45">
      <c r="A45" s="36"/>
      <c r="B45" s="54"/>
      <c r="C45" s="55"/>
      <c r="D45" s="55"/>
      <c r="E45" s="56"/>
      <c r="F45" s="54"/>
      <c r="G45" s="55"/>
      <c r="H45" s="55"/>
      <c r="I45" s="55"/>
      <c r="J45" s="56"/>
      <c r="K45" s="49"/>
      <c r="L45" s="49"/>
      <c r="M45" s="49"/>
      <c r="N45" s="49"/>
      <c r="O45" s="49"/>
      <c r="P45" s="36"/>
      <c r="Q45" s="36"/>
      <c r="R45" s="36"/>
      <c r="S45" s="36"/>
      <c r="T45" s="36"/>
      <c r="U45" s="36"/>
      <c r="V45" s="36"/>
      <c r="W45" s="36"/>
      <c r="X45" s="15" t="s">
        <v>49</v>
      </c>
      <c r="Y45" s="16"/>
      <c r="Z45" s="31"/>
      <c r="AA45" s="31"/>
      <c r="AB45" s="38"/>
      <c r="AC45" s="17"/>
      <c r="AD45" s="18" t="s">
        <v>50</v>
      </c>
      <c r="AE45" s="42"/>
      <c r="AF45" s="43"/>
      <c r="AG45" s="43"/>
      <c r="AH45" s="44"/>
    </row>
    <row r="46" spans="1:34" ht="14.1" customHeight="1" x14ac:dyDescent="0.45">
      <c r="A46" s="37"/>
      <c r="B46" s="57"/>
      <c r="C46" s="58"/>
      <c r="D46" s="58"/>
      <c r="E46" s="59"/>
      <c r="F46" s="57"/>
      <c r="G46" s="58"/>
      <c r="H46" s="58"/>
      <c r="I46" s="58"/>
      <c r="J46" s="59"/>
      <c r="K46" s="50"/>
      <c r="L46" s="50"/>
      <c r="M46" s="50"/>
      <c r="N46" s="50"/>
      <c r="O46" s="50"/>
      <c r="P46" s="37"/>
      <c r="Q46" s="37"/>
      <c r="R46" s="37"/>
      <c r="S46" s="37"/>
      <c r="T46" s="37"/>
      <c r="U46" s="37"/>
      <c r="V46" s="37"/>
      <c r="W46" s="37"/>
      <c r="X46" s="15" t="s">
        <v>51</v>
      </c>
      <c r="Y46" s="16"/>
      <c r="Z46" s="31"/>
      <c r="AA46" s="31"/>
      <c r="AB46" s="38"/>
      <c r="AC46" s="17"/>
      <c r="AD46" s="18" t="s">
        <v>50</v>
      </c>
      <c r="AE46" s="45"/>
      <c r="AF46" s="46"/>
      <c r="AG46" s="46"/>
      <c r="AH46" s="47"/>
    </row>
    <row r="47" spans="1:34" ht="14.1" customHeight="1" x14ac:dyDescent="0.45">
      <c r="A47" s="35">
        <v>5</v>
      </c>
      <c r="B47" s="51"/>
      <c r="C47" s="52"/>
      <c r="D47" s="52"/>
      <c r="E47" s="53"/>
      <c r="F47" s="51"/>
      <c r="G47" s="52"/>
      <c r="H47" s="52"/>
      <c r="I47" s="52"/>
      <c r="J47" s="53"/>
      <c r="K47" s="48"/>
      <c r="L47" s="48"/>
      <c r="M47" s="48"/>
      <c r="N47" s="48"/>
      <c r="O47" s="48"/>
      <c r="P47" s="35"/>
      <c r="Q47" s="35"/>
      <c r="R47" s="35"/>
      <c r="S47" s="35"/>
      <c r="T47" s="35"/>
      <c r="U47" s="35"/>
      <c r="V47" s="35"/>
      <c r="W47" s="35"/>
      <c r="X47" s="15" t="s">
        <v>47</v>
      </c>
      <c r="Y47" s="16"/>
      <c r="Z47" s="31"/>
      <c r="AA47" s="31"/>
      <c r="AB47" s="38"/>
      <c r="AC47" s="17"/>
      <c r="AD47" s="18" t="s">
        <v>48</v>
      </c>
      <c r="AE47" s="39" t="str">
        <f t="shared" ref="AE47" si="3">IF(Z47*AC47+Z48*AC48+Z49*AC49&lt;&gt;0,Z47*AC47+Z48*AC48+Z49*AC49,"")</f>
        <v/>
      </c>
      <c r="AF47" s="40"/>
      <c r="AG47" s="40"/>
      <c r="AH47" s="41"/>
    </row>
    <row r="48" spans="1:34" ht="14.1" customHeight="1" x14ac:dyDescent="0.45">
      <c r="A48" s="36"/>
      <c r="B48" s="54"/>
      <c r="C48" s="55"/>
      <c r="D48" s="55"/>
      <c r="E48" s="56"/>
      <c r="F48" s="54"/>
      <c r="G48" s="55"/>
      <c r="H48" s="55"/>
      <c r="I48" s="55"/>
      <c r="J48" s="56"/>
      <c r="K48" s="49"/>
      <c r="L48" s="49"/>
      <c r="M48" s="49"/>
      <c r="N48" s="49"/>
      <c r="O48" s="49"/>
      <c r="P48" s="36"/>
      <c r="Q48" s="36"/>
      <c r="R48" s="36"/>
      <c r="S48" s="36"/>
      <c r="T48" s="36"/>
      <c r="U48" s="36"/>
      <c r="V48" s="36"/>
      <c r="W48" s="36"/>
      <c r="X48" s="15" t="s">
        <v>49</v>
      </c>
      <c r="Y48" s="16"/>
      <c r="Z48" s="31"/>
      <c r="AA48" s="31"/>
      <c r="AB48" s="38"/>
      <c r="AC48" s="17"/>
      <c r="AD48" s="18" t="s">
        <v>50</v>
      </c>
      <c r="AE48" s="42"/>
      <c r="AF48" s="43"/>
      <c r="AG48" s="43"/>
      <c r="AH48" s="44"/>
    </row>
    <row r="49" spans="1:34" ht="14.1" customHeight="1" x14ac:dyDescent="0.45">
      <c r="A49" s="37"/>
      <c r="B49" s="57"/>
      <c r="C49" s="58"/>
      <c r="D49" s="58"/>
      <c r="E49" s="59"/>
      <c r="F49" s="57"/>
      <c r="G49" s="58"/>
      <c r="H49" s="58"/>
      <c r="I49" s="58"/>
      <c r="J49" s="59"/>
      <c r="K49" s="50"/>
      <c r="L49" s="50"/>
      <c r="M49" s="50"/>
      <c r="N49" s="50"/>
      <c r="O49" s="50"/>
      <c r="P49" s="37"/>
      <c r="Q49" s="37"/>
      <c r="R49" s="37"/>
      <c r="S49" s="37"/>
      <c r="T49" s="37"/>
      <c r="U49" s="37"/>
      <c r="V49" s="37"/>
      <c r="W49" s="37"/>
      <c r="X49" s="15" t="s">
        <v>51</v>
      </c>
      <c r="Y49" s="16"/>
      <c r="Z49" s="31"/>
      <c r="AA49" s="31"/>
      <c r="AB49" s="38"/>
      <c r="AC49" s="17"/>
      <c r="AD49" s="18" t="s">
        <v>50</v>
      </c>
      <c r="AE49" s="45"/>
      <c r="AF49" s="46"/>
      <c r="AG49" s="46"/>
      <c r="AH49" s="47"/>
    </row>
    <row r="50" spans="1:34" ht="20.100000000000001" customHeight="1" x14ac:dyDescent="0.45">
      <c r="A50" s="27" t="s">
        <v>54</v>
      </c>
      <c r="B50" s="28"/>
      <c r="C50" s="28"/>
      <c r="D50" s="28"/>
      <c r="E50" s="28"/>
      <c r="F50" s="28"/>
      <c r="G50" s="28"/>
      <c r="H50" s="28"/>
      <c r="I50" s="28"/>
      <c r="J50" s="29"/>
      <c r="K50" s="19">
        <f t="shared" ref="K50:W50" si="4">SUM(K35:K49)</f>
        <v>0</v>
      </c>
      <c r="L50" s="19">
        <f t="shared" si="4"/>
        <v>0</v>
      </c>
      <c r="M50" s="19">
        <f t="shared" si="4"/>
        <v>0</v>
      </c>
      <c r="N50" s="19">
        <f t="shared" si="4"/>
        <v>0</v>
      </c>
      <c r="O50" s="19">
        <f t="shared" si="4"/>
        <v>0</v>
      </c>
      <c r="P50" s="19">
        <f t="shared" si="4"/>
        <v>0</v>
      </c>
      <c r="Q50" s="19">
        <f t="shared" si="4"/>
        <v>0</v>
      </c>
      <c r="R50" s="19">
        <f t="shared" si="4"/>
        <v>0</v>
      </c>
      <c r="S50" s="19">
        <f t="shared" si="4"/>
        <v>0</v>
      </c>
      <c r="T50" s="19">
        <f t="shared" si="4"/>
        <v>0</v>
      </c>
      <c r="U50" s="19">
        <f t="shared" si="4"/>
        <v>0</v>
      </c>
      <c r="V50" s="19">
        <f t="shared" si="4"/>
        <v>0</v>
      </c>
      <c r="W50" s="19">
        <f t="shared" si="4"/>
        <v>0</v>
      </c>
      <c r="X50" s="30"/>
      <c r="Y50" s="31"/>
      <c r="Z50" s="31"/>
      <c r="AA50" s="31"/>
      <c r="AB50" s="31"/>
      <c r="AC50" s="120" t="s">
        <v>58</v>
      </c>
      <c r="AD50" s="120"/>
      <c r="AE50" s="32" t="str">
        <f>IF(SUM(AE35:AH49)&lt;&gt;0,SUM(AE35:AH49),"")</f>
        <v/>
      </c>
      <c r="AF50" s="33"/>
      <c r="AG50" s="33"/>
      <c r="AH50" s="34"/>
    </row>
    <row r="51" spans="1:34" x14ac:dyDescent="0.15">
      <c r="A51" s="20" t="s">
        <v>55</v>
      </c>
    </row>
    <row r="52" spans="1:34" ht="19.5" customHeight="1" x14ac:dyDescent="0.45">
      <c r="A52" s="26" t="s">
        <v>56</v>
      </c>
      <c r="B52" s="26"/>
      <c r="C52" s="26"/>
      <c r="D52" s="26"/>
      <c r="E52" s="26"/>
      <c r="F52" s="26"/>
      <c r="G52" s="26"/>
      <c r="H52" s="26"/>
      <c r="I52" s="26"/>
      <c r="J52" s="26"/>
      <c r="K52" s="21">
        <f>COUNT(K35:K49)</f>
        <v>0</v>
      </c>
      <c r="L52" s="22"/>
      <c r="M52" s="21">
        <f>COUNT(M35:M49)</f>
        <v>0</v>
      </c>
      <c r="N52" s="22"/>
      <c r="O52" s="21">
        <f>COUNT(O35:O49)</f>
        <v>0</v>
      </c>
      <c r="P52" s="22"/>
      <c r="Q52" s="23"/>
    </row>
  </sheetData>
  <mergeCells count="183">
    <mergeCell ref="W27:W28"/>
    <mergeCell ref="X28:AB28"/>
    <mergeCell ref="A2:AH2"/>
    <mergeCell ref="O8:Z8"/>
    <mergeCell ref="A16:E17"/>
    <mergeCell ref="F16:R17"/>
    <mergeCell ref="S16:AB17"/>
    <mergeCell ref="AC16:AE17"/>
    <mergeCell ref="AF16:AH16"/>
    <mergeCell ref="AF17:AH17"/>
    <mergeCell ref="A18:E19"/>
    <mergeCell ref="F18:R18"/>
    <mergeCell ref="S18:Y19"/>
    <mergeCell ref="Z18:AH19"/>
    <mergeCell ref="F19:R19"/>
    <mergeCell ref="A26:A28"/>
    <mergeCell ref="B26:E28"/>
    <mergeCell ref="F26:J28"/>
    <mergeCell ref="Z29:AB29"/>
    <mergeCell ref="A22:F23"/>
    <mergeCell ref="G22:R23"/>
    <mergeCell ref="S22:Y23"/>
    <mergeCell ref="Z22:AH23"/>
    <mergeCell ref="T26:U26"/>
    <mergeCell ref="V26:W26"/>
    <mergeCell ref="X26:AB27"/>
    <mergeCell ref="AC26:AD28"/>
    <mergeCell ref="AE26:AH28"/>
    <mergeCell ref="K27:L27"/>
    <mergeCell ref="M27:N27"/>
    <mergeCell ref="O27:P27"/>
    <mergeCell ref="R27:R28"/>
    <mergeCell ref="S27:S28"/>
    <mergeCell ref="K26:P26"/>
    <mergeCell ref="Q26:Q28"/>
    <mergeCell ref="R26:S26"/>
    <mergeCell ref="T27:T28"/>
    <mergeCell ref="U27:U28"/>
    <mergeCell ref="V27:V28"/>
    <mergeCell ref="AE29:AH31"/>
    <mergeCell ref="Z30:AB30"/>
    <mergeCell ref="Z31:AB31"/>
    <mergeCell ref="N29:N31"/>
    <mergeCell ref="O29:O31"/>
    <mergeCell ref="P29:P31"/>
    <mergeCell ref="Q29:Q31"/>
    <mergeCell ref="R29:R31"/>
    <mergeCell ref="S29:S31"/>
    <mergeCell ref="A32:E34"/>
    <mergeCell ref="F32:J34"/>
    <mergeCell ref="K32:K34"/>
    <mergeCell ref="L32:L34"/>
    <mergeCell ref="M32:M34"/>
    <mergeCell ref="N32:N34"/>
    <mergeCell ref="T29:T31"/>
    <mergeCell ref="U29:U31"/>
    <mergeCell ref="W29:W31"/>
    <mergeCell ref="U32:U34"/>
    <mergeCell ref="W32:W34"/>
    <mergeCell ref="A29:E31"/>
    <mergeCell ref="F29:J31"/>
    <mergeCell ref="K29:K31"/>
    <mergeCell ref="L29:L31"/>
    <mergeCell ref="M29:M31"/>
    <mergeCell ref="Z32:AB32"/>
    <mergeCell ref="AE32:AH34"/>
    <mergeCell ref="Z33:AB33"/>
    <mergeCell ref="Z34:AB34"/>
    <mergeCell ref="O32:O34"/>
    <mergeCell ref="P32:P34"/>
    <mergeCell ref="Q32:Q34"/>
    <mergeCell ref="R32:R34"/>
    <mergeCell ref="S32:S34"/>
    <mergeCell ref="T32:T34"/>
    <mergeCell ref="W35:W37"/>
    <mergeCell ref="Z35:AB35"/>
    <mergeCell ref="AE35:AH37"/>
    <mergeCell ref="Z36:AB36"/>
    <mergeCell ref="Z37:AB37"/>
    <mergeCell ref="N35:N37"/>
    <mergeCell ref="O35:O37"/>
    <mergeCell ref="P35:P37"/>
    <mergeCell ref="Q35:Q37"/>
    <mergeCell ref="R35:R37"/>
    <mergeCell ref="S35:S37"/>
    <mergeCell ref="A38:A40"/>
    <mergeCell ref="B38:E40"/>
    <mergeCell ref="F38:J40"/>
    <mergeCell ref="K38:K40"/>
    <mergeCell ref="L38:L40"/>
    <mergeCell ref="M38:M40"/>
    <mergeCell ref="T35:T37"/>
    <mergeCell ref="U35:U37"/>
    <mergeCell ref="V35:V37"/>
    <mergeCell ref="A35:A37"/>
    <mergeCell ref="B35:E37"/>
    <mergeCell ref="F35:J37"/>
    <mergeCell ref="K35:K37"/>
    <mergeCell ref="L35:L37"/>
    <mergeCell ref="M35:M37"/>
    <mergeCell ref="T38:T40"/>
    <mergeCell ref="U38:U40"/>
    <mergeCell ref="V38:V40"/>
    <mergeCell ref="W38:W40"/>
    <mergeCell ref="Z38:AB38"/>
    <mergeCell ref="AE38:AH40"/>
    <mergeCell ref="Z39:AB39"/>
    <mergeCell ref="Z40:AB40"/>
    <mergeCell ref="N38:N40"/>
    <mergeCell ref="O38:O40"/>
    <mergeCell ref="P38:P40"/>
    <mergeCell ref="Q38:Q40"/>
    <mergeCell ref="R38:R40"/>
    <mergeCell ref="S38:S40"/>
    <mergeCell ref="W41:W43"/>
    <mergeCell ref="Z41:AB41"/>
    <mergeCell ref="AE41:AH43"/>
    <mergeCell ref="Z42:AB42"/>
    <mergeCell ref="Z43:AB43"/>
    <mergeCell ref="N41:N43"/>
    <mergeCell ref="O41:O43"/>
    <mergeCell ref="P41:P43"/>
    <mergeCell ref="Q41:Q43"/>
    <mergeCell ref="R41:R43"/>
    <mergeCell ref="S41:S43"/>
    <mergeCell ref="A44:A46"/>
    <mergeCell ref="B44:E46"/>
    <mergeCell ref="F44:J46"/>
    <mergeCell ref="K44:K46"/>
    <mergeCell ref="L44:L46"/>
    <mergeCell ref="M44:M46"/>
    <mergeCell ref="T41:T43"/>
    <mergeCell ref="U41:U43"/>
    <mergeCell ref="V41:V43"/>
    <mergeCell ref="A41:A43"/>
    <mergeCell ref="B41:E43"/>
    <mergeCell ref="F41:J43"/>
    <mergeCell ref="K41:K43"/>
    <mergeCell ref="L41:L43"/>
    <mergeCell ref="M41:M43"/>
    <mergeCell ref="Z44:AB44"/>
    <mergeCell ref="AE44:AH46"/>
    <mergeCell ref="Z45:AB45"/>
    <mergeCell ref="Z46:AB46"/>
    <mergeCell ref="N44:N46"/>
    <mergeCell ref="O44:O46"/>
    <mergeCell ref="P44:P46"/>
    <mergeCell ref="Q44:Q46"/>
    <mergeCell ref="R44:R46"/>
    <mergeCell ref="S44:S46"/>
    <mergeCell ref="B47:E49"/>
    <mergeCell ref="F47:J49"/>
    <mergeCell ref="K47:K49"/>
    <mergeCell ref="L47:L49"/>
    <mergeCell ref="M47:M49"/>
    <mergeCell ref="T44:T46"/>
    <mergeCell ref="U44:U46"/>
    <mergeCell ref="V44:V46"/>
    <mergeCell ref="W44:W46"/>
    <mergeCell ref="A20:F21"/>
    <mergeCell ref="G20:R21"/>
    <mergeCell ref="S20:Y21"/>
    <mergeCell ref="Z20:AH21"/>
    <mergeCell ref="A50:J50"/>
    <mergeCell ref="X50:AB50"/>
    <mergeCell ref="AC50:AD50"/>
    <mergeCell ref="AE50:AH50"/>
    <mergeCell ref="A52:J52"/>
    <mergeCell ref="T47:T49"/>
    <mergeCell ref="U47:U49"/>
    <mergeCell ref="V47:V49"/>
    <mergeCell ref="W47:W49"/>
    <mergeCell ref="Z47:AB47"/>
    <mergeCell ref="AE47:AH49"/>
    <mergeCell ref="Z48:AB48"/>
    <mergeCell ref="Z49:AB49"/>
    <mergeCell ref="N47:N49"/>
    <mergeCell ref="O47:O49"/>
    <mergeCell ref="P47:P49"/>
    <mergeCell ref="Q47:Q49"/>
    <mergeCell ref="R47:R49"/>
    <mergeCell ref="S47:S49"/>
    <mergeCell ref="A47:A49"/>
  </mergeCells>
  <phoneticPr fontId="2"/>
  <pageMargins left="0.59055118110236227" right="0.59055118110236227" top="0.59055118110236227" bottom="0.39370078740157483" header="0.51181102362204722" footer="0.51181102362204722"/>
  <pageSetup paperSize="9" scale="9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請求書（７)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藤田　悠里</dc:creator>
  <cp:lastModifiedBy>谷口　文崇</cp:lastModifiedBy>
  <cp:lastPrinted>2025-10-21T00:17:01Z</cp:lastPrinted>
  <dcterms:created xsi:type="dcterms:W3CDTF">2025-03-28T08:03:33Z</dcterms:created>
  <dcterms:modified xsi:type="dcterms:W3CDTF">2025-10-21T00:17:38Z</dcterms:modified>
</cp:coreProperties>
</file>