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0C20786D-9B41-4180-A265-7419C17E7AFD}" xr6:coauthVersionLast="47" xr6:coauthVersionMax="47" xr10:uidLastSave="{00000000-0000-0000-0000-000000000000}"/>
  <bookViews>
    <workbookView xWindow="-28920" yWindow="-975" windowWidth="29040" windowHeight="15720" xr2:uid="{00000000-000D-0000-FFFF-FFFF00000000}"/>
  </bookViews>
  <sheets>
    <sheet name="実施報告書兼請求書 " sheetId="6" r:id="rId1"/>
    <sheet name="実施報告書兼請求書  (記入例)" sheetId="7" r:id="rId2"/>
  </sheets>
  <definedNames>
    <definedName name="_xlnm.Print_Area" localSheetId="0">'実施報告書兼請求書 '!$A$1:$AS$44</definedName>
    <definedName name="_xlnm.Print_Area" localSheetId="1">'実施報告書兼請求書  (記入例)'!$A$1:$AS$44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7" l="1"/>
  <c r="U22" i="7"/>
  <c r="X22" i="7" s="1"/>
  <c r="AK22" i="7" s="1"/>
  <c r="U21" i="7"/>
  <c r="AC21" i="7" s="1"/>
  <c r="U20" i="7"/>
  <c r="X20" i="7" s="1"/>
  <c r="AK20" i="7" s="1"/>
  <c r="U19" i="7"/>
  <c r="AC19" i="7" s="1"/>
  <c r="U18" i="7"/>
  <c r="X18" i="7" s="1"/>
  <c r="AK18" i="7" s="1"/>
  <c r="U17" i="7"/>
  <c r="AC17" i="7" s="1"/>
  <c r="U21" i="6"/>
  <c r="X21" i="6" s="1"/>
  <c r="U19" i="6"/>
  <c r="AC19" i="6" s="1"/>
  <c r="U17" i="6"/>
  <c r="AC17" i="6" s="1"/>
  <c r="U22" i="6"/>
  <c r="X22" i="6" s="1"/>
  <c r="AK22" i="6" s="1"/>
  <c r="U20" i="6"/>
  <c r="X20" i="6" s="1"/>
  <c r="AK20" i="6" s="1"/>
  <c r="U18" i="6"/>
  <c r="X18" i="6" s="1"/>
  <c r="AK18" i="6" s="1"/>
  <c r="U23" i="7" l="1"/>
  <c r="U23" i="6"/>
  <c r="AC21" i="6"/>
  <c r="AK21" i="6" s="1"/>
  <c r="AC24" i="7"/>
  <c r="X21" i="7"/>
  <c r="AK21" i="7" s="1"/>
  <c r="X19" i="7"/>
  <c r="AK19" i="7" s="1"/>
  <c r="X17" i="7"/>
  <c r="X17" i="6"/>
  <c r="X19" i="6"/>
  <c r="AK19" i="6" s="1"/>
  <c r="AC23" i="6" l="1"/>
  <c r="AC24" i="6" s="1"/>
  <c r="AK17" i="7"/>
  <c r="AK23" i="7" s="1"/>
  <c r="AK24" i="7" s="1"/>
  <c r="X23" i="7"/>
  <c r="AK17" i="6"/>
  <c r="AK23" i="6" s="1"/>
  <c r="AK24" i="6" s="1"/>
  <c r="X23" i="6"/>
  <c r="X24" i="6" s="1"/>
  <c r="X24" i="7" l="1"/>
  <c r="K6" i="7"/>
  <c r="K6" i="6"/>
</calcChain>
</file>

<file path=xl/sharedStrings.xml><?xml version="1.0" encoding="utf-8"?>
<sst xmlns="http://schemas.openxmlformats.org/spreadsheetml/2006/main" count="132" uniqueCount="61">
  <si>
    <t>委託料</t>
    <rPh sb="0" eb="3">
      <t>イタクリョウ</t>
    </rPh>
    <phoneticPr fontId="3"/>
  </si>
  <si>
    <t>接種件数</t>
    <rPh sb="0" eb="2">
      <t>セッシュ</t>
    </rPh>
    <rPh sb="2" eb="4">
      <t>ケンスウ</t>
    </rPh>
    <phoneticPr fontId="3"/>
  </si>
  <si>
    <t>65歳以上</t>
    <rPh sb="2" eb="3">
      <t>サイ</t>
    </rPh>
    <rPh sb="3" eb="5">
      <t>イジョウ</t>
    </rPh>
    <phoneticPr fontId="3"/>
  </si>
  <si>
    <t>小計</t>
    <rPh sb="0" eb="2">
      <t>ショウケイ</t>
    </rPh>
    <phoneticPr fontId="3"/>
  </si>
  <si>
    <t>予防接種</t>
    <rPh sb="0" eb="2">
      <t>ヨボウ</t>
    </rPh>
    <rPh sb="2" eb="4">
      <t>セッシュ</t>
    </rPh>
    <phoneticPr fontId="3"/>
  </si>
  <si>
    <t>宍粟市長　様</t>
    <rPh sb="0" eb="2">
      <t>シソウ</t>
    </rPh>
    <rPh sb="2" eb="4">
      <t>シチョウ</t>
    </rPh>
    <rPh sb="5" eb="6">
      <t>サマ</t>
    </rPh>
    <phoneticPr fontId="3"/>
  </si>
  <si>
    <t>令和</t>
    <rPh sb="0" eb="2">
      <t>レイワ</t>
    </rPh>
    <phoneticPr fontId="3"/>
  </si>
  <si>
    <t>年</t>
    <rPh sb="0" eb="1">
      <t>ネン</t>
    </rPh>
    <phoneticPr fontId="3"/>
  </si>
  <si>
    <t>区　分</t>
    <rPh sb="0" eb="1">
      <t>ク</t>
    </rPh>
    <rPh sb="2" eb="3">
      <t>ブン</t>
    </rPh>
    <phoneticPr fontId="3"/>
  </si>
  <si>
    <t>一般</t>
    <rPh sb="0" eb="2">
      <t>イッパン</t>
    </rPh>
    <phoneticPr fontId="3"/>
  </si>
  <si>
    <t>【請求内訳】（委託料）</t>
    <rPh sb="1" eb="5">
      <t>セイキュウウチワケ</t>
    </rPh>
    <rPh sb="7" eb="10">
      <t>イタクリョウ</t>
    </rPh>
    <phoneticPr fontId="3"/>
  </si>
  <si>
    <t>A</t>
    <phoneticPr fontId="3"/>
  </si>
  <si>
    <t>B</t>
    <phoneticPr fontId="3"/>
  </si>
  <si>
    <t>月</t>
    <rPh sb="0" eb="1">
      <t>ツキ</t>
    </rPh>
    <phoneticPr fontId="3"/>
  </si>
  <si>
    <t>日</t>
    <rPh sb="0" eb="1">
      <t>ニチ</t>
    </rPh>
    <phoneticPr fontId="3"/>
  </si>
  <si>
    <t>医療機関住所</t>
    <rPh sb="0" eb="6">
      <t>イリョウキカンジュウショ</t>
    </rPh>
    <phoneticPr fontId="3"/>
  </si>
  <si>
    <t>医療機関の名称</t>
    <rPh sb="0" eb="4">
      <t>イリョウキカン</t>
    </rPh>
    <rPh sb="5" eb="7">
      <t>メイショウ</t>
    </rPh>
    <phoneticPr fontId="3"/>
  </si>
  <si>
    <t>【振込先】</t>
    <rPh sb="1" eb="4">
      <t>フリコミサキ</t>
    </rPh>
    <phoneticPr fontId="3"/>
  </si>
  <si>
    <t>金融機関名</t>
    <rPh sb="0" eb="5">
      <t>キンユウキカンメイ</t>
    </rPh>
    <phoneticPr fontId="3"/>
  </si>
  <si>
    <t>預金種別</t>
    <rPh sb="0" eb="4">
      <t>ヨキンシュベツ</t>
    </rPh>
    <phoneticPr fontId="3"/>
  </si>
  <si>
    <t>（フリガナ）</t>
    <phoneticPr fontId="3"/>
  </si>
  <si>
    <t>口座名義人</t>
    <rPh sb="0" eb="2">
      <t>コウザ</t>
    </rPh>
    <rPh sb="2" eb="5">
      <t>メイギニン</t>
    </rPh>
    <phoneticPr fontId="3"/>
  </si>
  <si>
    <t>支店名</t>
    <rPh sb="0" eb="3">
      <t>シテンメイ</t>
    </rPh>
    <phoneticPr fontId="3"/>
  </si>
  <si>
    <t>口座番号</t>
    <rPh sb="0" eb="4">
      <t>コウザバンゴウ</t>
    </rPh>
    <phoneticPr fontId="3"/>
  </si>
  <si>
    <t>60～64歳の
対象者</t>
    <rPh sb="5" eb="6">
      <t>サイ</t>
    </rPh>
    <rPh sb="8" eb="11">
      <t>タイショウシャ</t>
    </rPh>
    <phoneticPr fontId="3"/>
  </si>
  <si>
    <t>発行責任者</t>
    <phoneticPr fontId="3"/>
  </si>
  <si>
    <t>担当者</t>
    <phoneticPr fontId="3"/>
  </si>
  <si>
    <t>登録番号</t>
    <rPh sb="0" eb="4">
      <t>トウロクバンゴウ</t>
    </rPh>
    <phoneticPr fontId="3"/>
  </si>
  <si>
    <t>自己
負担額</t>
    <rPh sb="0" eb="2">
      <t>ジコ</t>
    </rPh>
    <rPh sb="3" eb="6">
      <t>フタンガク</t>
    </rPh>
    <phoneticPr fontId="3"/>
  </si>
  <si>
    <t>委託料</t>
    <rPh sb="0" eb="2">
      <t>イタク</t>
    </rPh>
    <rPh sb="2" eb="3">
      <t>リョウ</t>
    </rPh>
    <phoneticPr fontId="3"/>
  </si>
  <si>
    <t>自己負担額</t>
    <rPh sb="0" eb="5">
      <t>ジコフタンガク</t>
    </rPh>
    <phoneticPr fontId="3"/>
  </si>
  <si>
    <t>差し引き
請求額</t>
    <rPh sb="0" eb="1">
      <t>サ</t>
    </rPh>
    <rPh sb="2" eb="3">
      <t>ヒ</t>
    </rPh>
    <rPh sb="5" eb="8">
      <t>セイキュウガク</t>
    </rPh>
    <phoneticPr fontId="3"/>
  </si>
  <si>
    <t>なし</t>
    <phoneticPr fontId="3"/>
  </si>
  <si>
    <t>委託契約に基づく　令和</t>
    <rPh sb="9" eb="11">
      <t>レイワ</t>
    </rPh>
    <phoneticPr fontId="3"/>
  </si>
  <si>
    <t>内消費税 10%　</t>
    <rPh sb="0" eb="1">
      <t>ウチ</t>
    </rPh>
    <rPh sb="1" eb="4">
      <t>ショウヒゼイ</t>
    </rPh>
    <phoneticPr fontId="3"/>
  </si>
  <si>
    <t>C</t>
    <phoneticPr fontId="3"/>
  </si>
  <si>
    <t>合　計　（税込み）</t>
    <rPh sb="0" eb="1">
      <t>ゴウ</t>
    </rPh>
    <rPh sb="2" eb="3">
      <t>ケイ</t>
    </rPh>
    <rPh sb="5" eb="7">
      <t>ゼイコ</t>
    </rPh>
    <phoneticPr fontId="3"/>
  </si>
  <si>
    <t>E = B × C</t>
    <phoneticPr fontId="3"/>
  </si>
  <si>
    <t>D = A × C</t>
    <phoneticPr fontId="3"/>
  </si>
  <si>
    <t>実施報告書　兼　請求書</t>
    <phoneticPr fontId="3"/>
  </si>
  <si>
    <t>（　　　　　 －　　　　　　－　　　　　）</t>
    <phoneticPr fontId="3"/>
  </si>
  <si>
    <t>(請求額)</t>
    <phoneticPr fontId="3"/>
  </si>
  <si>
    <t>代表者名</t>
    <rPh sb="0" eb="3">
      <t>ダイヒョウシャ</t>
    </rPh>
    <rPh sb="3" eb="4">
      <t>ナ</t>
    </rPh>
    <phoneticPr fontId="3"/>
  </si>
  <si>
    <t>F = D － E</t>
    <phoneticPr fontId="3"/>
  </si>
  <si>
    <t>兵庫県姫路市○○</t>
    <rPh sb="0" eb="3">
      <t>ヒョウゴケン</t>
    </rPh>
    <rPh sb="3" eb="6">
      <t>ヒメジシ</t>
    </rPh>
    <phoneticPr fontId="3"/>
  </si>
  <si>
    <t>○○医院</t>
    <rPh sb="2" eb="4">
      <t>イイン</t>
    </rPh>
    <phoneticPr fontId="3"/>
  </si>
  <si>
    <t>※医療機関の代表者名を記入</t>
    <rPh sb="1" eb="5">
      <t>イリョウキカン</t>
    </rPh>
    <rPh sb="6" eb="9">
      <t>ダイヒョウシャ</t>
    </rPh>
    <rPh sb="9" eb="10">
      <t>メイ</t>
    </rPh>
    <rPh sb="11" eb="13">
      <t>キニュウ</t>
    </rPh>
    <phoneticPr fontId="3"/>
  </si>
  <si>
    <t>※インボイスで必要になる場合は記入</t>
    <rPh sb="7" eb="9">
      <t>ヒツヨウ</t>
    </rPh>
    <rPh sb="12" eb="14">
      <t>バアイ</t>
    </rPh>
    <rPh sb="15" eb="17">
      <t>キニュウ</t>
    </rPh>
    <phoneticPr fontId="3"/>
  </si>
  <si>
    <t>マルマルイイン　ダイヒヨウ　シカクシカク</t>
    <phoneticPr fontId="3"/>
  </si>
  <si>
    <t>0000000</t>
    <phoneticPr fontId="3"/>
  </si>
  <si>
    <t>月分の予防接種委託料について別添予診票を添えて請求します。</t>
    <rPh sb="0" eb="2">
      <t>ガツブン</t>
    </rPh>
    <rPh sb="3" eb="5">
      <t>ヨボウ</t>
    </rPh>
    <phoneticPr fontId="3"/>
  </si>
  <si>
    <t>高齢者用肺炎球菌</t>
    <rPh sb="0" eb="3">
      <t>コウレイシャ</t>
    </rPh>
    <rPh sb="3" eb="4">
      <t>ヨウ</t>
    </rPh>
    <rPh sb="4" eb="8">
      <t>ハイエンキュウキン</t>
    </rPh>
    <phoneticPr fontId="3"/>
  </si>
  <si>
    <t>生活保護</t>
    <rPh sb="0" eb="4">
      <t>セイカツホゴ</t>
    </rPh>
    <phoneticPr fontId="3"/>
  </si>
  <si>
    <t>帯状疱疹
乾燥弱毒生水痘
ワクチン</t>
    <rPh sb="0" eb="4">
      <t>タイジョウホウシン</t>
    </rPh>
    <rPh sb="5" eb="7">
      <t>カンソウ</t>
    </rPh>
    <rPh sb="7" eb="9">
      <t>ジャクドク</t>
    </rPh>
    <rPh sb="9" eb="10">
      <t>ナマ</t>
    </rPh>
    <rPh sb="10" eb="12">
      <t>スイトウ</t>
    </rPh>
    <phoneticPr fontId="3"/>
  </si>
  <si>
    <t>帯状疱疹
乾燥組換え帯状疱疹ワクチン</t>
    <rPh sb="0" eb="4">
      <t>タイジョウホウシン</t>
    </rPh>
    <rPh sb="5" eb="7">
      <t>カンソウ</t>
    </rPh>
    <rPh sb="7" eb="9">
      <t>クミカ</t>
    </rPh>
    <rPh sb="10" eb="14">
      <t>タイジョウホウシン</t>
    </rPh>
    <phoneticPr fontId="3"/>
  </si>
  <si>
    <t>◆◆銀行</t>
    <phoneticPr fontId="3"/>
  </si>
  <si>
    <t>◆◆支店</t>
    <phoneticPr fontId="3"/>
  </si>
  <si>
    <t>普通</t>
    <phoneticPr fontId="3"/>
  </si>
  <si>
    <t>○○医院　代表　■■</t>
    <phoneticPr fontId="3"/>
  </si>
  <si>
    <t>◇◇　◇◇</t>
    <phoneticPr fontId="3"/>
  </si>
  <si>
    <t>○○　○○（代表者名）</t>
    <rPh sb="6" eb="9">
      <t>ダイヒョウシャ</t>
    </rPh>
    <rPh sb="9" eb="10">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</si>
</sst>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_);[Red]\(#,##0\)"/>
    <numFmt numFmtId="178" formatCode="#,###&quot;人&quot;"/>
    <numFmt numFmtId="179" formatCode="&quot;(内消費税 10%　　　　　　&quot;\ #,###&quot; 円)&quot;\ "/>
  </numFmts>
  <fonts count="25" x14ac:knownFonts="1">
    <font>
      <sz val="11"/>
      <color theme="1"/>
      <name val="游ゴシック"/>
      <family val="2"/>
      <scheme val="minor"/>
    </font>
    <font>
      <sz val="11"/>
      <color theme="1"/>
      <name val="游ゴシック"/>
      <family val="2"/>
      <charset val="128"/>
      <scheme val="minor"/>
    </font>
    <font>
      <sz val="12"/>
      <color theme="1"/>
      <name val="游ゴシック"/>
      <family val="3"/>
      <charset val="128"/>
    </font>
    <font>
      <sz val="6"/>
      <name val="游ゴシック"/>
      <family val="3"/>
      <charset val="128"/>
      <scheme val="minor"/>
    </font>
    <font>
      <b/>
      <sz val="12"/>
      <color theme="1"/>
      <name val="游ゴシック"/>
      <family val="3"/>
      <charset val="128"/>
    </font>
    <font>
      <sz val="12"/>
      <color theme="1"/>
      <name val="Meiryo UI"/>
      <family val="3"/>
      <charset val="128"/>
    </font>
    <font>
      <b/>
      <sz val="12"/>
      <color theme="1"/>
      <name val="Meiryo UI"/>
      <family val="3"/>
      <charset val="128"/>
    </font>
    <font>
      <b/>
      <sz val="14"/>
      <color theme="1"/>
      <name val="Meiryo UI"/>
      <family val="3"/>
      <charset val="128"/>
    </font>
    <font>
      <sz val="14"/>
      <color theme="1"/>
      <name val="Meiryo UI"/>
      <family val="3"/>
      <charset val="128"/>
    </font>
    <font>
      <b/>
      <sz val="9"/>
      <color theme="1"/>
      <name val="Meiryo UI"/>
      <family val="3"/>
      <charset val="128"/>
    </font>
    <font>
      <b/>
      <sz val="8"/>
      <color theme="1"/>
      <name val="Meiryo UI"/>
      <family val="3"/>
      <charset val="128"/>
    </font>
    <font>
      <sz val="11"/>
      <color theme="1"/>
      <name val="Meiryo UI"/>
      <family val="3"/>
      <charset val="128"/>
    </font>
    <font>
      <sz val="18"/>
      <color theme="1"/>
      <name val="Meiryo UI"/>
      <family val="3"/>
      <charset val="128"/>
    </font>
    <font>
      <b/>
      <sz val="20"/>
      <color theme="1"/>
      <name val="Meiryo UI"/>
      <family val="3"/>
      <charset val="128"/>
    </font>
    <font>
      <sz val="20"/>
      <color theme="1"/>
      <name val="Meiryo UI"/>
      <family val="3"/>
      <charset val="128"/>
    </font>
    <font>
      <sz val="14"/>
      <color theme="1"/>
      <name val="游ゴシック"/>
      <family val="3"/>
      <charset val="128"/>
    </font>
    <font>
      <b/>
      <sz val="12"/>
      <color rgb="FFFF0000"/>
      <name val="HGP創英角ｺﾞｼｯｸUB"/>
      <family val="3"/>
      <charset val="128"/>
    </font>
    <font>
      <b/>
      <sz val="11"/>
      <color rgb="FFFF0000"/>
      <name val="HGS創英角ｺﾞｼｯｸUB"/>
      <family val="3"/>
      <charset val="128"/>
    </font>
    <font>
      <b/>
      <sz val="12"/>
      <color rgb="FFFF0000"/>
      <name val="HGS創英角ｺﾞｼｯｸUB"/>
      <family val="3"/>
      <charset val="128"/>
    </font>
    <font>
      <sz val="12"/>
      <color theme="1"/>
      <name val="HGP創英角ｺﾞｼｯｸUB"/>
      <family val="3"/>
      <charset val="128"/>
    </font>
    <font>
      <b/>
      <sz val="22"/>
      <color theme="1"/>
      <name val="Meiryo UI"/>
      <family val="3"/>
      <charset val="128"/>
    </font>
    <font>
      <sz val="10"/>
      <color theme="1"/>
      <name val="Meiryo UI"/>
      <family val="3"/>
      <charset val="128"/>
    </font>
    <font>
      <sz val="12"/>
      <color rgb="FFFF0000"/>
      <name val="HGS創英角ｺﾞｼｯｸUB"/>
      <family val="3"/>
      <charset val="128"/>
    </font>
    <font>
      <b/>
      <sz val="12"/>
      <color rgb="FFFF0000"/>
      <name val="Meiryo UI"/>
      <family val="3"/>
      <charset val="128"/>
    </font>
    <font>
      <b/>
      <sz val="18"/>
      <color rgb="FFFF0000"/>
      <name val="HGS創英角ｺﾞｼｯｸUB"/>
      <family val="3"/>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bottom style="thin">
        <color theme="0"/>
      </bottom>
      <diagonal/>
    </border>
    <border>
      <left style="medium">
        <color indexed="64"/>
      </left>
      <right/>
      <top style="double">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hair">
        <color indexed="64"/>
      </bottom>
      <diagonal/>
    </border>
    <border>
      <left style="thin">
        <color indexed="64"/>
      </left>
      <right/>
      <top style="medium">
        <color indexed="64"/>
      </top>
      <bottom/>
      <diagonal/>
    </border>
    <border>
      <left/>
      <right/>
      <top style="thin">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diagonal/>
    </border>
    <border>
      <left style="medium">
        <color indexed="64"/>
      </left>
      <right/>
      <top/>
      <bottom style="double">
        <color indexed="64"/>
      </bottom>
      <diagonal/>
    </border>
    <border>
      <left/>
      <right/>
      <top style="thin">
        <color theme="0"/>
      </top>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thin">
        <color auto="1"/>
      </top>
      <bottom style="thin">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 fillId="0" borderId="0">
      <alignment vertical="center"/>
    </xf>
  </cellStyleXfs>
  <cellXfs count="247">
    <xf numFmtId="0" fontId="0" fillId="0" borderId="0" xfId="0"/>
    <xf numFmtId="0" fontId="2"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horizontal="distributed" vertical="center"/>
    </xf>
    <xf numFmtId="0" fontId="5" fillId="2" borderId="23" xfId="0" applyFont="1" applyFill="1" applyBorder="1" applyAlignment="1">
      <alignment vertical="center"/>
    </xf>
    <xf numFmtId="0" fontId="11" fillId="0" borderId="0" xfId="0" applyFont="1" applyAlignment="1">
      <alignment vertical="center" wrapText="1"/>
    </xf>
    <xf numFmtId="0" fontId="5" fillId="0" borderId="23" xfId="0" applyFont="1" applyBorder="1" applyAlignment="1">
      <alignment vertical="center"/>
    </xf>
    <xf numFmtId="0" fontId="5" fillId="0" borderId="22" xfId="0" applyFont="1" applyBorder="1" applyAlignment="1">
      <alignmen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6" fillId="2" borderId="0" xfId="0" applyFont="1" applyFill="1" applyAlignment="1">
      <alignment horizontal="left" vertical="center"/>
    </xf>
    <xf numFmtId="0" fontId="5" fillId="0" borderId="0" xfId="0" applyFont="1" applyAlignment="1">
      <alignment horizontal="center" vertical="center"/>
    </xf>
    <xf numFmtId="0" fontId="2" fillId="0" borderId="0" xfId="0" applyFont="1" applyAlignment="1">
      <alignment vertical="center" wrapText="1"/>
    </xf>
    <xf numFmtId="0" fontId="11"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distributed" vertical="center"/>
    </xf>
    <xf numFmtId="0" fontId="11" fillId="2" borderId="35" xfId="0" applyFont="1" applyFill="1" applyBorder="1" applyAlignment="1">
      <alignment vertical="center"/>
    </xf>
    <xf numFmtId="0" fontId="5" fillId="0" borderId="0" xfId="0" applyFont="1" applyAlignment="1">
      <alignment horizontal="distributed" vertical="center" indent="1"/>
    </xf>
    <xf numFmtId="0" fontId="14" fillId="2" borderId="0" xfId="0" applyFont="1" applyFill="1" applyAlignment="1">
      <alignment vertical="center"/>
    </xf>
    <xf numFmtId="0" fontId="12" fillId="2" borderId="0" xfId="0" applyFont="1" applyFill="1" applyAlignment="1">
      <alignment horizontal="right" vertical="center"/>
    </xf>
    <xf numFmtId="0" fontId="6" fillId="2" borderId="0" xfId="0" applyFont="1" applyFill="1" applyAlignment="1">
      <alignment horizontal="center" vertical="center" shrinkToFit="1"/>
    </xf>
    <xf numFmtId="179" fontId="11" fillId="0" borderId="0" xfId="0" applyNumberFormat="1" applyFont="1" applyAlignment="1">
      <alignment horizontal="center" vertical="center" shrinkToFit="1"/>
    </xf>
    <xf numFmtId="0" fontId="11" fillId="2" borderId="0" xfId="0" applyFont="1" applyFill="1" applyAlignment="1">
      <alignment horizontal="righ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11" fillId="2" borderId="0" xfId="0" applyFont="1" applyFill="1" applyAlignment="1">
      <alignment vertical="center" wrapText="1"/>
    </xf>
    <xf numFmtId="0" fontId="11" fillId="2" borderId="4" xfId="0" applyFont="1" applyFill="1" applyBorder="1" applyAlignment="1">
      <alignment vertical="center"/>
    </xf>
    <xf numFmtId="0" fontId="5" fillId="2" borderId="22" xfId="0" applyFont="1" applyFill="1" applyBorder="1" applyAlignment="1">
      <alignment vertical="center"/>
    </xf>
    <xf numFmtId="0" fontId="5" fillId="0" borderId="48" xfId="0" applyFont="1" applyBorder="1" applyAlignment="1">
      <alignment vertical="center"/>
    </xf>
    <xf numFmtId="0" fontId="5" fillId="0" borderId="6" xfId="0" applyFont="1" applyBorder="1" applyAlignment="1">
      <alignment vertical="center"/>
    </xf>
    <xf numFmtId="179" fontId="11" fillId="0" borderId="6" xfId="0" applyNumberFormat="1" applyFont="1" applyBorder="1" applyAlignment="1">
      <alignment vertical="center" shrinkToFit="1"/>
    </xf>
    <xf numFmtId="179" fontId="11" fillId="0" borderId="6" xfId="0" applyNumberFormat="1" applyFont="1" applyBorder="1" applyAlignment="1">
      <alignment horizontal="right" vertical="center"/>
    </xf>
    <xf numFmtId="0" fontId="15" fillId="0" borderId="0" xfId="0" applyFont="1" applyAlignment="1">
      <alignment vertical="center"/>
    </xf>
    <xf numFmtId="0" fontId="5" fillId="0" borderId="0" xfId="0" applyFont="1" applyAlignment="1">
      <alignment vertical="top" wrapText="1"/>
    </xf>
    <xf numFmtId="0" fontId="5" fillId="0" borderId="0" xfId="0" applyFont="1" applyAlignment="1">
      <alignment vertical="top"/>
    </xf>
    <xf numFmtId="0" fontId="5" fillId="2" borderId="27" xfId="0" applyFont="1" applyFill="1" applyBorder="1" applyAlignment="1">
      <alignment vertical="center"/>
    </xf>
    <xf numFmtId="0" fontId="6" fillId="0" borderId="0" xfId="0" applyFont="1" applyAlignment="1">
      <alignment vertical="center"/>
    </xf>
    <xf numFmtId="176" fontId="12" fillId="2" borderId="0" xfId="0" applyNumberFormat="1" applyFont="1" applyFill="1" applyAlignment="1">
      <alignment horizontal="right" vertical="center"/>
    </xf>
    <xf numFmtId="176" fontId="12" fillId="2" borderId="0" xfId="0" applyNumberFormat="1" applyFont="1" applyFill="1" applyAlignment="1">
      <alignment vertical="center"/>
    </xf>
    <xf numFmtId="0" fontId="5" fillId="2" borderId="2" xfId="0" applyFont="1" applyFill="1" applyBorder="1"/>
    <xf numFmtId="0" fontId="8" fillId="0" borderId="0" xfId="0" applyFont="1" applyAlignment="1">
      <alignment horizontal="distributed" vertical="center" indent="1"/>
    </xf>
    <xf numFmtId="0" fontId="8" fillId="0" borderId="0" xfId="0" applyFont="1" applyAlignment="1">
      <alignment vertical="center"/>
    </xf>
    <xf numFmtId="0" fontId="19" fillId="0" borderId="0" xfId="0" applyFont="1" applyAlignment="1">
      <alignment horizontal="left" vertical="center" indent="1"/>
    </xf>
    <xf numFmtId="0" fontId="19"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indent="1"/>
    </xf>
    <xf numFmtId="0" fontId="17" fillId="2" borderId="35" xfId="0" applyFont="1" applyFill="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8" fillId="0" borderId="1" xfId="0" applyFont="1" applyBorder="1" applyAlignment="1">
      <alignment horizontal="left" vertical="center"/>
    </xf>
    <xf numFmtId="176" fontId="5" fillId="0" borderId="19" xfId="0" applyNumberFormat="1" applyFont="1" applyBorder="1" applyAlignment="1">
      <alignment horizontal="right" vertical="center" shrinkToFit="1"/>
    </xf>
    <xf numFmtId="176" fontId="5" fillId="0" borderId="20" xfId="0" applyNumberFormat="1" applyFont="1" applyBorder="1" applyAlignment="1">
      <alignment horizontal="right" vertical="center" shrinkToFit="1"/>
    </xf>
    <xf numFmtId="176" fontId="5" fillId="0" borderId="21" xfId="0" applyNumberFormat="1" applyFont="1" applyBorder="1" applyAlignment="1">
      <alignment horizontal="right" vertical="center" shrinkToFit="1"/>
    </xf>
    <xf numFmtId="176" fontId="5" fillId="0" borderId="18" xfId="0" applyNumberFormat="1" applyFont="1" applyBorder="1" applyAlignment="1">
      <alignment horizontal="right" vertical="center" shrinkToFit="1"/>
    </xf>
    <xf numFmtId="176" fontId="5" fillId="0" borderId="30" xfId="0" applyNumberFormat="1" applyFont="1" applyBorder="1" applyAlignment="1">
      <alignment horizontal="right" vertical="center" shrinkToFit="1"/>
    </xf>
    <xf numFmtId="176" fontId="5" fillId="0" borderId="24" xfId="0" applyNumberFormat="1" applyFont="1" applyBorder="1" applyAlignment="1">
      <alignment horizontal="right" vertical="center" shrinkToFit="1"/>
    </xf>
    <xf numFmtId="176" fontId="5" fillId="0" borderId="32" xfId="0" applyNumberFormat="1" applyFont="1" applyBorder="1" applyAlignment="1">
      <alignment horizontal="right" vertical="center" shrinkToFit="1"/>
    </xf>
    <xf numFmtId="176" fontId="5" fillId="0" borderId="33" xfId="0" applyNumberFormat="1" applyFont="1" applyBorder="1" applyAlignment="1">
      <alignment horizontal="right" vertical="center" shrinkToFit="1"/>
    </xf>
    <xf numFmtId="176" fontId="5" fillId="0" borderId="34" xfId="0" applyNumberFormat="1" applyFont="1" applyBorder="1" applyAlignment="1">
      <alignment horizontal="right" vertical="center" shrinkToFit="1"/>
    </xf>
    <xf numFmtId="176" fontId="11" fillId="0" borderId="26" xfId="0" applyNumberFormat="1" applyFont="1" applyBorder="1" applyAlignment="1">
      <alignment horizontal="right" vertical="center" wrapText="1"/>
    </xf>
    <xf numFmtId="176" fontId="11" fillId="0" borderId="20" xfId="0" applyNumberFormat="1" applyFont="1" applyBorder="1" applyAlignment="1">
      <alignment horizontal="right" vertical="center" wrapText="1"/>
    </xf>
    <xf numFmtId="176" fontId="11" fillId="0" borderId="25" xfId="0" applyNumberFormat="1" applyFont="1" applyBorder="1" applyAlignment="1">
      <alignment horizontal="right" vertical="center" wrapText="1"/>
    </xf>
    <xf numFmtId="176" fontId="11" fillId="0" borderId="31" xfId="0" applyNumberFormat="1" applyFont="1" applyBorder="1" applyAlignment="1">
      <alignment horizontal="right" vertical="center" wrapText="1"/>
    </xf>
    <xf numFmtId="176" fontId="11" fillId="0" borderId="30" xfId="0" applyNumberFormat="1" applyFont="1" applyBorder="1" applyAlignment="1">
      <alignment horizontal="right" vertical="center" wrapText="1"/>
    </xf>
    <xf numFmtId="176" fontId="11" fillId="0" borderId="29" xfId="0" applyNumberFormat="1" applyFont="1" applyBorder="1" applyAlignment="1">
      <alignment horizontal="right" vertical="center" wrapText="1"/>
    </xf>
    <xf numFmtId="177" fontId="5" fillId="0" borderId="26" xfId="0" applyNumberFormat="1" applyFont="1" applyBorder="1" applyAlignment="1" applyProtection="1">
      <alignment horizontal="center" vertical="center" shrinkToFit="1"/>
      <protection locked="0"/>
    </xf>
    <xf numFmtId="177" fontId="5" fillId="0" borderId="20" xfId="0" applyNumberFormat="1" applyFont="1" applyBorder="1" applyAlignment="1" applyProtection="1">
      <alignment horizontal="center" vertical="center" shrinkToFit="1"/>
      <protection locked="0"/>
    </xf>
    <xf numFmtId="177" fontId="5" fillId="0" borderId="25" xfId="0" applyNumberFormat="1" applyFont="1" applyBorder="1" applyAlignment="1" applyProtection="1">
      <alignment horizontal="center" vertical="center" shrinkToFit="1"/>
      <protection locked="0"/>
    </xf>
    <xf numFmtId="177" fontId="5" fillId="0" borderId="31" xfId="0" applyNumberFormat="1" applyFont="1" applyBorder="1" applyAlignment="1" applyProtection="1">
      <alignment horizontal="center" vertical="center" shrinkToFit="1"/>
      <protection locked="0"/>
    </xf>
    <xf numFmtId="177" fontId="5" fillId="0" borderId="30" xfId="0" applyNumberFormat="1" applyFont="1" applyBorder="1" applyAlignment="1" applyProtection="1">
      <alignment horizontal="center" vertical="center" shrinkToFit="1"/>
      <protection locked="0"/>
    </xf>
    <xf numFmtId="177" fontId="5" fillId="0" borderId="29" xfId="0" applyNumberFormat="1" applyFont="1" applyBorder="1" applyAlignment="1" applyProtection="1">
      <alignment horizontal="center" vertical="center" shrinkToFit="1"/>
      <protection locked="0"/>
    </xf>
    <xf numFmtId="178" fontId="5" fillId="0" borderId="26" xfId="0" applyNumberFormat="1" applyFont="1" applyBorder="1" applyAlignment="1">
      <alignment horizontal="right" vertical="center" shrinkToFit="1"/>
    </xf>
    <xf numFmtId="178" fontId="5" fillId="0" borderId="20" xfId="0" applyNumberFormat="1" applyFont="1" applyBorder="1" applyAlignment="1">
      <alignment horizontal="right" vertical="center" shrinkToFit="1"/>
    </xf>
    <xf numFmtId="178" fontId="5" fillId="0" borderId="21" xfId="0" applyNumberFormat="1" applyFont="1" applyBorder="1" applyAlignment="1">
      <alignment horizontal="right" vertical="center" shrinkToFit="1"/>
    </xf>
    <xf numFmtId="178" fontId="5" fillId="0" borderId="31" xfId="0" applyNumberFormat="1" applyFont="1" applyBorder="1" applyAlignment="1">
      <alignment horizontal="right" vertical="center" shrinkToFit="1"/>
    </xf>
    <xf numFmtId="178" fontId="5" fillId="0" borderId="30" xfId="0" applyNumberFormat="1" applyFont="1" applyBorder="1" applyAlignment="1">
      <alignment horizontal="right" vertical="center" shrinkToFit="1"/>
    </xf>
    <xf numFmtId="178" fontId="5" fillId="0" borderId="24" xfId="0" applyNumberFormat="1" applyFont="1" applyBorder="1" applyAlignment="1">
      <alignment horizontal="right" vertical="center" shrinkToFit="1"/>
    </xf>
    <xf numFmtId="176" fontId="11" fillId="0" borderId="19" xfId="0" applyNumberFormat="1" applyFont="1" applyBorder="1" applyAlignment="1">
      <alignment horizontal="right" vertical="center" wrapText="1"/>
    </xf>
    <xf numFmtId="176" fontId="11" fillId="0" borderId="18" xfId="0" applyNumberFormat="1" applyFont="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2" borderId="1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 xfId="0" applyFont="1" applyFill="1" applyBorder="1" applyAlignment="1">
      <alignment horizontal="center"/>
    </xf>
    <xf numFmtId="0" fontId="20" fillId="2" borderId="0" xfId="0" applyFont="1" applyFill="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5" xfId="0" applyFont="1" applyFill="1" applyBorder="1" applyAlignment="1">
      <alignment horizontal="center" vertical="center" wrapText="1" shrinkToFit="1"/>
    </xf>
    <xf numFmtId="0" fontId="9" fillId="2" borderId="1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5" fillId="0" borderId="50" xfId="0" applyFont="1" applyBorder="1" applyAlignment="1">
      <alignment horizontal="center" vertical="center"/>
    </xf>
    <xf numFmtId="0" fontId="8" fillId="0" borderId="0" xfId="0" applyFont="1" applyAlignment="1">
      <alignment horizontal="distributed" vertical="center" indent="1"/>
    </xf>
    <xf numFmtId="0" fontId="8" fillId="0" borderId="0" xfId="0" applyFont="1" applyAlignment="1">
      <alignment horizontal="left"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178" fontId="5" fillId="0" borderId="44" xfId="0" applyNumberFormat="1" applyFont="1" applyBorder="1" applyAlignment="1">
      <alignment horizontal="right" vertical="center" shrinkToFit="1"/>
    </xf>
    <xf numFmtId="178" fontId="5" fillId="0" borderId="45" xfId="0" applyNumberFormat="1" applyFont="1" applyBorder="1" applyAlignment="1">
      <alignment horizontal="right" vertical="center" shrinkToFit="1"/>
    </xf>
    <xf numFmtId="176" fontId="5" fillId="0" borderId="43" xfId="0" applyNumberFormat="1" applyFont="1" applyBorder="1" applyAlignment="1">
      <alignment horizontal="right" vertical="center" shrinkToFit="1"/>
    </xf>
    <xf numFmtId="176" fontId="5" fillId="0" borderId="44" xfId="0" applyNumberFormat="1" applyFont="1" applyBorder="1" applyAlignment="1">
      <alignment horizontal="right" vertical="center" shrinkToFit="1"/>
    </xf>
    <xf numFmtId="176" fontId="5" fillId="0" borderId="45" xfId="0" applyNumberFormat="1" applyFont="1" applyBorder="1" applyAlignment="1">
      <alignment horizontal="right" vertical="center" shrinkToFit="1"/>
    </xf>
    <xf numFmtId="176" fontId="5" fillId="0" borderId="59" xfId="0" applyNumberFormat="1" applyFont="1" applyBorder="1" applyAlignment="1">
      <alignment horizontal="right" vertical="center" shrinkToFit="1"/>
    </xf>
    <xf numFmtId="176" fontId="5" fillId="0" borderId="60" xfId="0" applyNumberFormat="1" applyFont="1" applyBorder="1" applyAlignment="1">
      <alignment horizontal="right" vertical="center" shrinkToFit="1"/>
    </xf>
    <xf numFmtId="176" fontId="5" fillId="0" borderId="61" xfId="0" applyNumberFormat="1" applyFont="1" applyBorder="1" applyAlignment="1">
      <alignment horizontal="right" vertical="center" shrinkToFit="1"/>
    </xf>
    <xf numFmtId="0" fontId="5" fillId="0" borderId="0" xfId="0" applyFont="1" applyAlignment="1">
      <alignment horizontal="center" vertical="center"/>
    </xf>
    <xf numFmtId="176" fontId="5" fillId="0" borderId="6" xfId="0" applyNumberFormat="1" applyFont="1" applyBorder="1" applyAlignment="1">
      <alignment horizontal="center" vertical="center"/>
    </xf>
    <xf numFmtId="176" fontId="11" fillId="0" borderId="49" xfId="0" applyNumberFormat="1" applyFont="1" applyBorder="1" applyAlignment="1">
      <alignment horizontal="right" vertical="center" shrinkToFit="1"/>
    </xf>
    <xf numFmtId="176" fontId="11" fillId="0" borderId="8" xfId="0" applyNumberFormat="1" applyFont="1" applyBorder="1" applyAlignment="1">
      <alignment horizontal="right" vertical="center" shrinkToFit="1"/>
    </xf>
    <xf numFmtId="176" fontId="11" fillId="0" borderId="9" xfId="0" applyNumberFormat="1" applyFont="1" applyBorder="1" applyAlignment="1">
      <alignment horizontal="right" vertical="center" shrinkToFit="1"/>
    </xf>
    <xf numFmtId="176" fontId="11" fillId="0" borderId="62" xfId="0" applyNumberFormat="1" applyFont="1" applyBorder="1" applyAlignment="1">
      <alignment horizontal="right" vertical="center" shrinkToFit="1"/>
    </xf>
    <xf numFmtId="176" fontId="11" fillId="0" borderId="63" xfId="0" applyNumberFormat="1" applyFont="1" applyBorder="1" applyAlignment="1">
      <alignment horizontal="right" vertical="center" shrinkToFit="1"/>
    </xf>
    <xf numFmtId="176" fontId="11" fillId="0" borderId="64" xfId="0" applyNumberFormat="1" applyFont="1" applyBorder="1" applyAlignment="1">
      <alignment horizontal="right" vertical="center" shrinkToFit="1"/>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21" fillId="0" borderId="0" xfId="0" applyFont="1" applyAlignment="1">
      <alignment horizontal="left" vertical="top" wrapText="1"/>
    </xf>
    <xf numFmtId="176" fontId="12" fillId="2" borderId="1" xfId="0" applyNumberFormat="1" applyFont="1" applyFill="1" applyBorder="1" applyAlignment="1">
      <alignment horizontal="right" vertical="center"/>
    </xf>
    <xf numFmtId="176" fontId="5" fillId="0" borderId="0" xfId="0" applyNumberFormat="1" applyFont="1" applyAlignment="1">
      <alignment horizontal="right" vertical="center"/>
    </xf>
    <xf numFmtId="176" fontId="8" fillId="2" borderId="0" xfId="0" applyNumberFormat="1" applyFont="1" applyFill="1" applyAlignment="1">
      <alignment horizontal="right"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5"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lef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6" xfId="0" applyFont="1" applyBorder="1" applyAlignment="1">
      <alignment horizontal="center" vertical="center"/>
    </xf>
    <xf numFmtId="0" fontId="18" fillId="0" borderId="0" xfId="0" applyFont="1" applyAlignment="1">
      <alignment horizontal="left" vertical="center"/>
    </xf>
    <xf numFmtId="0" fontId="18" fillId="0" borderId="50" xfId="0" applyFont="1" applyBorder="1" applyAlignment="1">
      <alignment horizontal="center" vertical="center"/>
    </xf>
    <xf numFmtId="0" fontId="18" fillId="0" borderId="50" xfId="0" quotePrefix="1"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5" xfId="0" applyFont="1" applyBorder="1" applyAlignment="1">
      <alignment horizontal="center" vertical="center"/>
    </xf>
    <xf numFmtId="0" fontId="16" fillId="0" borderId="0" xfId="0" applyFont="1" applyAlignment="1">
      <alignment horizontal="left" vertical="center"/>
    </xf>
    <xf numFmtId="176" fontId="18" fillId="0" borderId="49" xfId="0" applyNumberFormat="1" applyFont="1" applyBorder="1" applyAlignment="1">
      <alignment horizontal="right" vertical="center" shrinkToFit="1"/>
    </xf>
    <xf numFmtId="176" fontId="18" fillId="0" borderId="8" xfId="0" applyNumberFormat="1" applyFont="1" applyBorder="1" applyAlignment="1">
      <alignment horizontal="right" vertical="center" shrinkToFit="1"/>
    </xf>
    <xf numFmtId="176" fontId="18" fillId="0" borderId="9" xfId="0" applyNumberFormat="1" applyFont="1" applyBorder="1" applyAlignment="1">
      <alignment horizontal="right" vertical="center" shrinkToFit="1"/>
    </xf>
    <xf numFmtId="176" fontId="18" fillId="0" borderId="62" xfId="0" applyNumberFormat="1" applyFont="1" applyBorder="1" applyAlignment="1">
      <alignment horizontal="right" vertical="center" shrinkToFit="1"/>
    </xf>
    <xf numFmtId="176" fontId="18" fillId="0" borderId="63" xfId="0" applyNumberFormat="1" applyFont="1" applyBorder="1" applyAlignment="1">
      <alignment horizontal="right" vertical="center" shrinkToFit="1"/>
    </xf>
    <xf numFmtId="176" fontId="18" fillId="0" borderId="64" xfId="0" applyNumberFormat="1" applyFont="1" applyBorder="1" applyAlignment="1">
      <alignment horizontal="right" vertical="center" shrinkToFit="1"/>
    </xf>
    <xf numFmtId="178" fontId="18" fillId="0" borderId="44" xfId="0" applyNumberFormat="1" applyFont="1" applyBorder="1" applyAlignment="1">
      <alignment horizontal="right" vertical="center" shrinkToFit="1"/>
    </xf>
    <xf numFmtId="178" fontId="18" fillId="0" borderId="45" xfId="0" applyNumberFormat="1" applyFont="1" applyBorder="1" applyAlignment="1">
      <alignment horizontal="right" vertical="center" shrinkToFit="1"/>
    </xf>
    <xf numFmtId="176" fontId="18" fillId="0" borderId="43" xfId="0" applyNumberFormat="1" applyFont="1" applyBorder="1" applyAlignment="1">
      <alignment horizontal="right" vertical="center" shrinkToFit="1"/>
    </xf>
    <xf numFmtId="176" fontId="18" fillId="0" borderId="44" xfId="0" applyNumberFormat="1" applyFont="1" applyBorder="1" applyAlignment="1">
      <alignment horizontal="right" vertical="center" shrinkToFit="1"/>
    </xf>
    <xf numFmtId="176" fontId="18" fillId="0" borderId="45" xfId="0" applyNumberFormat="1" applyFont="1" applyBorder="1" applyAlignment="1">
      <alignment horizontal="right" vertical="center" shrinkToFit="1"/>
    </xf>
    <xf numFmtId="176" fontId="18" fillId="0" borderId="59" xfId="0" applyNumberFormat="1" applyFont="1" applyBorder="1" applyAlignment="1">
      <alignment horizontal="right" vertical="center" shrinkToFit="1"/>
    </xf>
    <xf numFmtId="176" fontId="18" fillId="0" borderId="60" xfId="0" applyNumberFormat="1" applyFont="1" applyBorder="1" applyAlignment="1">
      <alignment horizontal="right" vertical="center" shrinkToFit="1"/>
    </xf>
    <xf numFmtId="176" fontId="18" fillId="0" borderId="61" xfId="0" applyNumberFormat="1" applyFont="1" applyBorder="1" applyAlignment="1">
      <alignment horizontal="right" vertical="center" shrinkToFit="1"/>
    </xf>
    <xf numFmtId="176" fontId="16" fillId="0" borderId="18" xfId="0" applyNumberFormat="1" applyFont="1" applyBorder="1" applyAlignment="1">
      <alignment horizontal="right" vertical="center" shrinkToFit="1"/>
    </xf>
    <xf numFmtId="176" fontId="16" fillId="0" borderId="30" xfId="0" applyNumberFormat="1" applyFont="1" applyBorder="1" applyAlignment="1">
      <alignment horizontal="right" vertical="center" shrinkToFit="1"/>
    </xf>
    <xf numFmtId="176" fontId="16" fillId="0" borderId="24" xfId="0" applyNumberFormat="1" applyFont="1" applyBorder="1" applyAlignment="1">
      <alignment horizontal="right" vertical="center" shrinkToFit="1"/>
    </xf>
    <xf numFmtId="177" fontId="23" fillId="0" borderId="31" xfId="0" applyNumberFormat="1" applyFont="1" applyBorder="1" applyAlignment="1" applyProtection="1">
      <alignment horizontal="center" vertical="center" shrinkToFit="1"/>
      <protection locked="0"/>
    </xf>
    <xf numFmtId="177" fontId="23" fillId="0" borderId="30" xfId="0" applyNumberFormat="1" applyFont="1" applyBorder="1" applyAlignment="1" applyProtection="1">
      <alignment horizontal="center" vertical="center" shrinkToFit="1"/>
      <protection locked="0"/>
    </xf>
    <xf numFmtId="177" fontId="23" fillId="0" borderId="29" xfId="0" applyNumberFormat="1" applyFont="1" applyBorder="1" applyAlignment="1" applyProtection="1">
      <alignment horizontal="center" vertical="center" shrinkToFit="1"/>
      <protection locked="0"/>
    </xf>
    <xf numFmtId="178" fontId="16" fillId="0" borderId="31" xfId="0" applyNumberFormat="1" applyFont="1" applyBorder="1" applyAlignment="1">
      <alignment horizontal="right" vertical="center" shrinkToFit="1"/>
    </xf>
    <xf numFmtId="178" fontId="16" fillId="0" borderId="30" xfId="0" applyNumberFormat="1" applyFont="1" applyBorder="1" applyAlignment="1">
      <alignment horizontal="right" vertical="center" shrinkToFit="1"/>
    </xf>
    <xf numFmtId="178" fontId="16" fillId="0" borderId="24" xfId="0" applyNumberFormat="1" applyFont="1" applyBorder="1" applyAlignment="1">
      <alignment horizontal="right" vertical="center" shrinkToFit="1"/>
    </xf>
    <xf numFmtId="178" fontId="22" fillId="0" borderId="31" xfId="0" applyNumberFormat="1" applyFont="1" applyBorder="1" applyAlignment="1">
      <alignment horizontal="right" vertical="center" shrinkToFit="1"/>
    </xf>
    <xf numFmtId="178" fontId="22" fillId="0" borderId="30" xfId="0" applyNumberFormat="1" applyFont="1" applyBorder="1" applyAlignment="1">
      <alignment horizontal="right" vertical="center" shrinkToFit="1"/>
    </xf>
    <xf numFmtId="178" fontId="22" fillId="0" borderId="24" xfId="0" applyNumberFormat="1" applyFont="1" applyBorder="1" applyAlignment="1">
      <alignment horizontal="right" vertical="center" shrinkToFit="1"/>
    </xf>
    <xf numFmtId="176" fontId="18" fillId="0" borderId="18" xfId="0" applyNumberFormat="1" applyFont="1" applyBorder="1" applyAlignment="1">
      <alignment horizontal="right" vertical="center" shrinkToFit="1"/>
    </xf>
    <xf numFmtId="176" fontId="18" fillId="0" borderId="30" xfId="0" applyNumberFormat="1" applyFont="1" applyBorder="1" applyAlignment="1">
      <alignment horizontal="right" vertical="center" shrinkToFit="1"/>
    </xf>
    <xf numFmtId="176" fontId="18" fillId="0" borderId="24" xfId="0" applyNumberFormat="1" applyFont="1" applyBorder="1" applyAlignment="1">
      <alignment horizontal="right" vertical="center" shrinkToFit="1"/>
    </xf>
    <xf numFmtId="177" fontId="22" fillId="0" borderId="31" xfId="0" applyNumberFormat="1" applyFont="1" applyBorder="1" applyAlignment="1" applyProtection="1">
      <alignment horizontal="center" vertical="center" shrinkToFit="1"/>
      <protection locked="0"/>
    </xf>
    <xf numFmtId="177" fontId="22" fillId="0" borderId="30" xfId="0" applyNumberFormat="1" applyFont="1" applyBorder="1" applyAlignment="1" applyProtection="1">
      <alignment horizontal="center" vertical="center" shrinkToFit="1"/>
      <protection locked="0"/>
    </xf>
    <xf numFmtId="177" fontId="22" fillId="0" borderId="29" xfId="0" applyNumberFormat="1" applyFont="1" applyBorder="1" applyAlignment="1" applyProtection="1">
      <alignment horizontal="center" vertical="center" shrinkToFit="1"/>
      <protection locked="0"/>
    </xf>
    <xf numFmtId="0" fontId="18" fillId="0" borderId="0" xfId="0" applyFont="1" applyAlignment="1">
      <alignment horizontal="right" vertical="center"/>
    </xf>
    <xf numFmtId="176" fontId="24" fillId="2" borderId="1" xfId="0" applyNumberFormat="1" applyFont="1" applyFill="1" applyBorder="1" applyAlignment="1">
      <alignment horizontal="right" vertical="center"/>
    </xf>
  </cellXfs>
  <cellStyles count="2">
    <cellStyle name="標準" xfId="0" builtinId="0"/>
    <cellStyle name="標準 2 3 2" xfId="1" xr:uid="{00000000-0005-0000-0000-000001000000}"/>
  </cellStyles>
  <dxfs count="20">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val="0"/>
        <color auto="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21772</xdr:colOff>
      <xdr:row>41</xdr:row>
      <xdr:rowOff>413654</xdr:rowOff>
    </xdr:from>
    <xdr:ext cx="8685455" cy="790986"/>
    <xdr:sp macro="" textlink="">
      <xdr:nvSpPr>
        <xdr:cNvPr id="2" name="テキスト ボックス 1">
          <a:extLst>
            <a:ext uri="{FF2B5EF4-FFF2-40B4-BE49-F238E27FC236}">
              <a16:creationId xmlns:a16="http://schemas.microsoft.com/office/drawing/2014/main" id="{84F4EB9C-B141-78BB-5FC8-2448F70898FD}"/>
            </a:ext>
          </a:extLst>
        </xdr:cNvPr>
        <xdr:cNvSpPr txBox="1"/>
      </xdr:nvSpPr>
      <xdr:spPr>
        <a:xfrm>
          <a:off x="21772" y="12202883"/>
          <a:ext cx="8685455" cy="790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委託料扱いとなります。ただし、実際の支払い手続きにおいては、便宜上、自己負担額を実施医療機関が代理で被接種者から徴収および一時保管し、</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宍粟市から実施医療機関に委託料から自己負担額を差し引いた（相殺した）額が支払われます。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21772</xdr:colOff>
      <xdr:row>41</xdr:row>
      <xdr:rowOff>413654</xdr:rowOff>
    </xdr:from>
    <xdr:ext cx="8685455" cy="790986"/>
    <xdr:sp macro="" textlink="">
      <xdr:nvSpPr>
        <xdr:cNvPr id="2" name="テキスト ボックス 1">
          <a:extLst>
            <a:ext uri="{FF2B5EF4-FFF2-40B4-BE49-F238E27FC236}">
              <a16:creationId xmlns:a16="http://schemas.microsoft.com/office/drawing/2014/main" id="{CAD50F1C-2CE6-4D10-A846-D55B5E48A334}"/>
            </a:ext>
          </a:extLst>
        </xdr:cNvPr>
        <xdr:cNvSpPr txBox="1"/>
      </xdr:nvSpPr>
      <xdr:spPr>
        <a:xfrm>
          <a:off x="21772" y="12140834"/>
          <a:ext cx="8685455" cy="790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宍粟市における予防接種に関しまして、契約上、自己負担金は宍粟市が被接種者から徴収するものであり、医療機関の収入は全額が宍粟市からの</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委託料扱いとなります。ただし、実際の支払い手続きにおいては、便宜上、自己負担額を実施医療機関が代理で被接種者から徴収および一時保管し、</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宍粟市から実施医療機関に委託料から自己負担額を差し引いた（相殺した）額が支払われます。</a:t>
          </a:r>
        </a:p>
      </xdr:txBody>
    </xdr:sp>
    <xdr:clientData/>
  </xdr:oneCellAnchor>
  <xdr:twoCellAnchor>
    <xdr:from>
      <xdr:col>1</xdr:col>
      <xdr:colOff>87086</xdr:colOff>
      <xdr:row>1</xdr:row>
      <xdr:rowOff>65314</xdr:rowOff>
    </xdr:from>
    <xdr:to>
      <xdr:col>7</xdr:col>
      <xdr:colOff>10070</xdr:colOff>
      <xdr:row>3</xdr:row>
      <xdr:rowOff>163286</xdr:rowOff>
    </xdr:to>
    <xdr:sp macro="" textlink="">
      <xdr:nvSpPr>
        <xdr:cNvPr id="3" name="正方形/長方形 2">
          <a:extLst>
            <a:ext uri="{FF2B5EF4-FFF2-40B4-BE49-F238E27FC236}">
              <a16:creationId xmlns:a16="http://schemas.microsoft.com/office/drawing/2014/main" id="{9D257FF1-C5FC-48F2-85D8-84868A8FF3A2}"/>
            </a:ext>
          </a:extLst>
        </xdr:cNvPr>
        <xdr:cNvSpPr/>
      </xdr:nvSpPr>
      <xdr:spPr>
        <a:xfrm>
          <a:off x="174172" y="65314"/>
          <a:ext cx="1349012" cy="52251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rgbClr val="FF0000"/>
              </a:solidFill>
              <a:latin typeface="HG創英角ｺﾞｼｯｸUB" panose="020B0909000000000000" pitchFamily="49" charset="-128"/>
              <a:ea typeface="HG創英角ｺﾞｼｯｸUB" panose="020B0909000000000000" pitchFamily="49" charset="-128"/>
            </a:rPr>
            <a:t>記入例</a:t>
          </a:r>
          <a:endParaRPr kumimoji="1" lang="ja-JP" altLang="en-US" sz="24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28</xdr:col>
      <xdr:colOff>122463</xdr:colOff>
      <xdr:row>31</xdr:row>
      <xdr:rowOff>40823</xdr:rowOff>
    </xdr:from>
    <xdr:to>
      <xdr:col>44</xdr:col>
      <xdr:colOff>32657</xdr:colOff>
      <xdr:row>34</xdr:row>
      <xdr:rowOff>54430</xdr:rowOff>
    </xdr:to>
    <xdr:sp macro="" textlink="">
      <xdr:nvSpPr>
        <xdr:cNvPr id="4" name="正方形/長方形 3">
          <a:extLst>
            <a:ext uri="{FF2B5EF4-FFF2-40B4-BE49-F238E27FC236}">
              <a16:creationId xmlns:a16="http://schemas.microsoft.com/office/drawing/2014/main" id="{F3CB2001-A607-45F7-915D-9F2A0A06E2EB}"/>
            </a:ext>
          </a:extLst>
        </xdr:cNvPr>
        <xdr:cNvSpPr/>
      </xdr:nvSpPr>
      <xdr:spPr>
        <a:xfrm>
          <a:off x="6338206" y="8118023"/>
          <a:ext cx="2305051" cy="56877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押印を省略する場合は発行責任者名・担当者名・電話番号を記入</a:t>
          </a:r>
        </a:p>
      </xdr:txBody>
    </xdr:sp>
    <xdr:clientData/>
  </xdr:twoCellAnchor>
  <xdr:twoCellAnchor>
    <xdr:from>
      <xdr:col>26</xdr:col>
      <xdr:colOff>119744</xdr:colOff>
      <xdr:row>27</xdr:row>
      <xdr:rowOff>54429</xdr:rowOff>
    </xdr:from>
    <xdr:to>
      <xdr:col>43</xdr:col>
      <xdr:colOff>141515</xdr:colOff>
      <xdr:row>29</xdr:row>
      <xdr:rowOff>130629</xdr:rowOff>
    </xdr:to>
    <xdr:sp macro="" textlink="">
      <xdr:nvSpPr>
        <xdr:cNvPr id="5" name="正方形/長方形 4">
          <a:extLst>
            <a:ext uri="{FF2B5EF4-FFF2-40B4-BE49-F238E27FC236}">
              <a16:creationId xmlns:a16="http://schemas.microsoft.com/office/drawing/2014/main" id="{B72CD9E9-4478-485D-BF02-C14C1209A77F}"/>
            </a:ext>
          </a:extLst>
        </xdr:cNvPr>
        <xdr:cNvSpPr/>
      </xdr:nvSpPr>
      <xdr:spPr>
        <a:xfrm>
          <a:off x="5856515" y="8795658"/>
          <a:ext cx="2743200" cy="39188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実際に市から振り込まれる金額</a:t>
          </a:r>
        </a:p>
      </xdr:txBody>
    </xdr:sp>
    <xdr:clientData/>
  </xdr:twoCellAnchor>
  <xdr:twoCellAnchor>
    <xdr:from>
      <xdr:col>36</xdr:col>
      <xdr:colOff>129918</xdr:colOff>
      <xdr:row>22</xdr:row>
      <xdr:rowOff>511632</xdr:rowOff>
    </xdr:from>
    <xdr:to>
      <xdr:col>39</xdr:col>
      <xdr:colOff>64285</xdr:colOff>
      <xdr:row>27</xdr:row>
      <xdr:rowOff>10886</xdr:rowOff>
    </xdr:to>
    <xdr:sp macro="" textlink="">
      <xdr:nvSpPr>
        <xdr:cNvPr id="6" name="矢印: 右 5">
          <a:extLst>
            <a:ext uri="{FF2B5EF4-FFF2-40B4-BE49-F238E27FC236}">
              <a16:creationId xmlns:a16="http://schemas.microsoft.com/office/drawing/2014/main" id="{C9D1152B-E9BA-4847-903E-C041D4B3BE07}"/>
            </a:ext>
          </a:extLst>
        </xdr:cNvPr>
        <xdr:cNvSpPr/>
      </xdr:nvSpPr>
      <xdr:spPr>
        <a:xfrm rot="5400000">
          <a:off x="7395975" y="6918033"/>
          <a:ext cx="718454" cy="358909"/>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10886</xdr:colOff>
      <xdr:row>22</xdr:row>
      <xdr:rowOff>76200</xdr:rowOff>
    </xdr:from>
    <xdr:to>
      <xdr:col>43</xdr:col>
      <xdr:colOff>119743</xdr:colOff>
      <xdr:row>22</xdr:row>
      <xdr:rowOff>457202</xdr:rowOff>
    </xdr:to>
    <xdr:sp macro="" textlink="">
      <xdr:nvSpPr>
        <xdr:cNvPr id="7" name="正方形/長方形 6">
          <a:extLst>
            <a:ext uri="{FF2B5EF4-FFF2-40B4-BE49-F238E27FC236}">
              <a16:creationId xmlns:a16="http://schemas.microsoft.com/office/drawing/2014/main" id="{4C4ECDD3-40AE-7FFD-099D-37B63769EE41}"/>
            </a:ext>
          </a:extLst>
        </xdr:cNvPr>
        <xdr:cNvSpPr/>
      </xdr:nvSpPr>
      <xdr:spPr>
        <a:xfrm>
          <a:off x="7598229" y="7685314"/>
          <a:ext cx="979714" cy="38100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119428</xdr:colOff>
      <xdr:row>4</xdr:row>
      <xdr:rowOff>239486</xdr:rowOff>
    </xdr:from>
    <xdr:to>
      <xdr:col>43</xdr:col>
      <xdr:colOff>141514</xdr:colOff>
      <xdr:row>5</xdr:row>
      <xdr:rowOff>261257</xdr:rowOff>
    </xdr:to>
    <xdr:sp macro="" textlink="">
      <xdr:nvSpPr>
        <xdr:cNvPr id="8" name="正方形/長方形 7">
          <a:extLst>
            <a:ext uri="{FF2B5EF4-FFF2-40B4-BE49-F238E27FC236}">
              <a16:creationId xmlns:a16="http://schemas.microsoft.com/office/drawing/2014/main" id="{A0B1B04D-DAEC-4A87-A694-EC82A4C4C291}"/>
            </a:ext>
          </a:extLst>
        </xdr:cNvPr>
        <xdr:cNvSpPr/>
      </xdr:nvSpPr>
      <xdr:spPr>
        <a:xfrm>
          <a:off x="5616714" y="1153886"/>
          <a:ext cx="2983000" cy="33745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請求額は委託料の総額となります</a:t>
          </a:r>
          <a:endParaRPr kumimoji="1" lang="en-US" altLang="ja-JP" sz="1400" b="1">
            <a:solidFill>
              <a:srgbClr val="FF0000"/>
            </a:solidFill>
            <a:latin typeface="HG創英角ｺﾞｼｯｸUB" panose="020B0909000000000000" pitchFamily="49" charset="-128"/>
            <a:ea typeface="HG創英角ｺﾞｼｯｸUB" panose="020B0909000000000000" pitchFamily="49" charset="-128"/>
          </a:endParaRPr>
        </a:p>
        <a:p>
          <a:pPr algn="l"/>
          <a:endParaRPr kumimoji="1" lang="ja-JP" altLang="en-US" sz="11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xdr:from>
      <xdr:col>24</xdr:col>
      <xdr:colOff>29771</xdr:colOff>
      <xdr:row>4</xdr:row>
      <xdr:rowOff>263679</xdr:rowOff>
    </xdr:from>
    <xdr:to>
      <xdr:col>25</xdr:col>
      <xdr:colOff>41201</xdr:colOff>
      <xdr:row>5</xdr:row>
      <xdr:rowOff>272692</xdr:rowOff>
    </xdr:to>
    <xdr:sp macro="" textlink="">
      <xdr:nvSpPr>
        <xdr:cNvPr id="9" name="矢印: 右 8">
          <a:extLst>
            <a:ext uri="{FF2B5EF4-FFF2-40B4-BE49-F238E27FC236}">
              <a16:creationId xmlns:a16="http://schemas.microsoft.com/office/drawing/2014/main" id="{4BC8BBE7-65AD-4977-A534-845CA671C558}"/>
            </a:ext>
          </a:extLst>
        </xdr:cNvPr>
        <xdr:cNvSpPr/>
      </xdr:nvSpPr>
      <xdr:spPr>
        <a:xfrm rot="10405200">
          <a:off x="5287571" y="1178079"/>
          <a:ext cx="250916" cy="324699"/>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137059</xdr:colOff>
      <xdr:row>6</xdr:row>
      <xdr:rowOff>46559</xdr:rowOff>
    </xdr:from>
    <xdr:to>
      <xdr:col>31</xdr:col>
      <xdr:colOff>49201</xdr:colOff>
      <xdr:row>22</xdr:row>
      <xdr:rowOff>44930</xdr:rowOff>
    </xdr:to>
    <xdr:sp macro="" textlink="">
      <xdr:nvSpPr>
        <xdr:cNvPr id="10" name="矢印: 右 9">
          <a:extLst>
            <a:ext uri="{FF2B5EF4-FFF2-40B4-BE49-F238E27FC236}">
              <a16:creationId xmlns:a16="http://schemas.microsoft.com/office/drawing/2014/main" id="{C15EA7F6-E0D3-4440-BAAA-8EE1E7361EB9}"/>
            </a:ext>
          </a:extLst>
        </xdr:cNvPr>
        <xdr:cNvSpPr/>
      </xdr:nvSpPr>
      <xdr:spPr>
        <a:xfrm rot="5949853">
          <a:off x="4186973" y="3747274"/>
          <a:ext cx="4690114" cy="358456"/>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195943</xdr:colOff>
      <xdr:row>22</xdr:row>
      <xdr:rowOff>97971</xdr:rowOff>
    </xdr:from>
    <xdr:to>
      <xdr:col>27</xdr:col>
      <xdr:colOff>217714</xdr:colOff>
      <xdr:row>22</xdr:row>
      <xdr:rowOff>478973</xdr:rowOff>
    </xdr:to>
    <xdr:sp macro="" textlink="">
      <xdr:nvSpPr>
        <xdr:cNvPr id="11" name="正方形/長方形 10">
          <a:extLst>
            <a:ext uri="{FF2B5EF4-FFF2-40B4-BE49-F238E27FC236}">
              <a16:creationId xmlns:a16="http://schemas.microsoft.com/office/drawing/2014/main" id="{A6FEE957-4684-4F52-B4A7-38294DF1480C}"/>
            </a:ext>
          </a:extLst>
        </xdr:cNvPr>
        <xdr:cNvSpPr/>
      </xdr:nvSpPr>
      <xdr:spPr>
        <a:xfrm>
          <a:off x="5214257" y="6324600"/>
          <a:ext cx="979714" cy="381002"/>
        </a:xfrm>
        <a:prstGeom prst="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156169</xdr:colOff>
      <xdr:row>31</xdr:row>
      <xdr:rowOff>137112</xdr:rowOff>
    </xdr:from>
    <xdr:to>
      <xdr:col>8</xdr:col>
      <xdr:colOff>183739</xdr:colOff>
      <xdr:row>35</xdr:row>
      <xdr:rowOff>207267</xdr:rowOff>
    </xdr:to>
    <xdr:sp macro="" textlink="">
      <xdr:nvSpPr>
        <xdr:cNvPr id="16" name="矢印: 環状 15">
          <a:extLst>
            <a:ext uri="{FF2B5EF4-FFF2-40B4-BE49-F238E27FC236}">
              <a16:creationId xmlns:a16="http://schemas.microsoft.com/office/drawing/2014/main" id="{4AF857B9-42BD-AFD0-A9E0-22EF8427CB0D}"/>
            </a:ext>
          </a:extLst>
        </xdr:cNvPr>
        <xdr:cNvSpPr/>
      </xdr:nvSpPr>
      <xdr:spPr>
        <a:xfrm rot="16200000">
          <a:off x="1277877" y="8192061"/>
          <a:ext cx="701526" cy="746027"/>
        </a:xfrm>
        <a:prstGeom prst="circularArrow">
          <a:avLst>
            <a:gd name="adj1" fmla="val 8748"/>
            <a:gd name="adj2" fmla="val 1142288"/>
            <a:gd name="adj3" fmla="val 19164642"/>
            <a:gd name="adj4" fmla="val 12429082"/>
            <a:gd name="adj5" fmla="val 12500"/>
          </a:avLst>
        </a:prstGeom>
        <a:noFill/>
        <a:ln>
          <a:solidFill>
            <a:srgbClr val="FF0000"/>
          </a:solidFill>
        </a:ln>
        <a:scene3d>
          <a:camera prst="orthographicFront">
            <a:rot lat="0" lon="10800000" rev="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76198</xdr:colOff>
      <xdr:row>27</xdr:row>
      <xdr:rowOff>185056</xdr:rowOff>
    </xdr:from>
    <xdr:to>
      <xdr:col>7</xdr:col>
      <xdr:colOff>108857</xdr:colOff>
      <xdr:row>31</xdr:row>
      <xdr:rowOff>97971</xdr:rowOff>
    </xdr:to>
    <xdr:sp macro="" textlink="">
      <xdr:nvSpPr>
        <xdr:cNvPr id="17" name="正方形/長方形 16">
          <a:extLst>
            <a:ext uri="{FF2B5EF4-FFF2-40B4-BE49-F238E27FC236}">
              <a16:creationId xmlns:a16="http://schemas.microsoft.com/office/drawing/2014/main" id="{8DB10714-6F6A-4CBF-89C5-291989FDA9C1}"/>
            </a:ext>
          </a:extLst>
        </xdr:cNvPr>
        <xdr:cNvSpPr/>
      </xdr:nvSpPr>
      <xdr:spPr>
        <a:xfrm>
          <a:off x="163284" y="7630885"/>
          <a:ext cx="1458687" cy="54428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発行責任者</a:t>
          </a:r>
          <a:endParaRPr kumimoji="1" lang="en-US" altLang="ja-JP" sz="1100" b="1">
            <a:solidFill>
              <a:srgbClr val="FF0000"/>
            </a:solidFill>
            <a:latin typeface="HG創英角ｺﾞｼｯｸUB" panose="020B0909000000000000" pitchFamily="49" charset="-128"/>
            <a:ea typeface="HG創英角ｺﾞｼｯｸUB" panose="020B0909000000000000" pitchFamily="49" charset="-128"/>
          </a:endParaRPr>
        </a:p>
        <a:p>
          <a:pPr algn="l"/>
          <a:r>
            <a:rPr kumimoji="1" lang="ja-JP" altLang="en-US" sz="1100" b="1">
              <a:solidFill>
                <a:srgbClr val="FF0000"/>
              </a:solidFill>
              <a:latin typeface="HG創英角ｺﾞｼｯｸUB" panose="020B0909000000000000" pitchFamily="49" charset="-128"/>
              <a:ea typeface="HG創英角ｺﾞｼｯｸUB" panose="020B0909000000000000" pitchFamily="49" charset="-128"/>
            </a:rPr>
            <a:t>＝医療機関の代表者</a:t>
          </a:r>
        </a:p>
      </xdr:txBody>
    </xdr:sp>
    <xdr:clientData/>
  </xdr:twoCellAnchor>
  <xdr:twoCellAnchor>
    <xdr:from>
      <xdr:col>1</xdr:col>
      <xdr:colOff>43540</xdr:colOff>
      <xdr:row>0</xdr:row>
      <xdr:rowOff>0</xdr:rowOff>
    </xdr:from>
    <xdr:to>
      <xdr:col>43</xdr:col>
      <xdr:colOff>130627</xdr:colOff>
      <xdr:row>1</xdr:row>
      <xdr:rowOff>87086</xdr:rowOff>
    </xdr:to>
    <xdr:sp macro="" textlink="">
      <xdr:nvSpPr>
        <xdr:cNvPr id="12" name="正方形/長方形 11">
          <a:extLst>
            <a:ext uri="{FF2B5EF4-FFF2-40B4-BE49-F238E27FC236}">
              <a16:creationId xmlns:a16="http://schemas.microsoft.com/office/drawing/2014/main" id="{DB4399D1-E721-4591-8F18-36EEA28412FA}"/>
            </a:ext>
          </a:extLst>
        </xdr:cNvPr>
        <xdr:cNvSpPr/>
      </xdr:nvSpPr>
      <xdr:spPr>
        <a:xfrm>
          <a:off x="130626" y="0"/>
          <a:ext cx="8458201" cy="337457"/>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創英角ｺﾞｼｯｸUB" panose="020B0909000000000000" pitchFamily="49" charset="-128"/>
              <a:ea typeface="HG創英角ｺﾞｼｯｸUB" panose="020B0909000000000000" pitchFamily="49" charset="-128"/>
            </a:rPr>
            <a:t>金額については二重線に押印があっても修正が認められません。お手数ですが書き直しをお願いします。</a:t>
          </a:r>
          <a:endParaRPr kumimoji="1" lang="ja-JP" altLang="en-US" sz="1100" b="1">
            <a:solidFill>
              <a:srgbClr val="FF0000"/>
            </a:solidFill>
            <a:latin typeface="HG創英角ｺﾞｼｯｸUB" panose="020B0909000000000000" pitchFamily="49" charset="-128"/>
            <a:ea typeface="HG創英角ｺﾞｼｯｸUB" panose="020B09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94B17-5566-4562-B1B8-81910454FF06}">
  <dimension ref="A2:AX280"/>
  <sheetViews>
    <sheetView showGridLines="0" tabSelected="1" view="pageBreakPreview" zoomScale="70" zoomScaleNormal="100" zoomScaleSheetLayoutView="70" workbookViewId="0">
      <selection activeCell="BP21" sqref="BP21"/>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8" width="3.09765625" style="1" customWidth="1"/>
    <col min="29" max="30" width="2.09765625" style="1" customWidth="1"/>
    <col min="31" max="31" width="1.5" style="1" customWidth="1"/>
    <col min="32" max="32" width="1.69921875" style="1" customWidth="1"/>
    <col min="33" max="36" width="2.09765625" style="1" customWidth="1"/>
    <col min="37" max="41" width="1.8984375" style="1" customWidth="1"/>
    <col min="42" max="44" width="2" style="1" customWidth="1"/>
    <col min="45" max="45" width="0.59765625" style="1" customWidth="1"/>
    <col min="46" max="46" width="2.5" style="1" hidden="1" customWidth="1"/>
    <col min="47"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2" spans="1:50" ht="30" x14ac:dyDescent="0.45">
      <c r="A2" s="111" t="s">
        <v>39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112"/>
      <c r="AI4" s="112"/>
      <c r="AJ4" s="13" t="s">
        <v>7</v>
      </c>
      <c r="AK4" s="112"/>
      <c r="AL4" s="112"/>
      <c r="AM4" s="112"/>
      <c r="AN4" s="13" t="s">
        <v>13</v>
      </c>
      <c r="AO4" s="112"/>
      <c r="AP4" s="112"/>
      <c r="AQ4" s="113" t="s">
        <v>14</v>
      </c>
      <c r="AR4" s="113"/>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41</v>
      </c>
      <c r="K6" s="195">
        <f>X23</f>
        <v>0</v>
      </c>
      <c r="L6" s="195"/>
      <c r="M6" s="195"/>
      <c r="N6" s="195"/>
      <c r="O6" s="195"/>
      <c r="P6" s="195"/>
      <c r="Q6" s="195"/>
      <c r="R6" s="195"/>
      <c r="S6" s="195"/>
      <c r="T6" s="195"/>
      <c r="U6" s="195"/>
      <c r="V6" s="195"/>
      <c r="W6" s="195"/>
      <c r="X6" s="195"/>
      <c r="Y6" s="197"/>
      <c r="Z6" s="197"/>
      <c r="AA6" s="197"/>
      <c r="AB6" s="196"/>
      <c r="AC6" s="196"/>
      <c r="AD6" s="196"/>
      <c r="AE6" s="196"/>
      <c r="AF6" s="196"/>
      <c r="AG6" s="196"/>
      <c r="AH6" s="196"/>
      <c r="AI6" s="196"/>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23"/>
      <c r="I9" s="20" t="s">
        <v>7</v>
      </c>
      <c r="J9" s="23"/>
      <c r="K9" s="33" t="s">
        <v>50</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10" t="s">
        <v>11</v>
      </c>
      <c r="I13" s="110"/>
      <c r="J13" s="110" t="s">
        <v>12</v>
      </c>
      <c r="K13" s="110"/>
      <c r="L13" s="110"/>
      <c r="M13" s="110"/>
      <c r="N13" s="46"/>
      <c r="O13" s="46"/>
      <c r="P13" s="46"/>
      <c r="Q13" s="46"/>
      <c r="R13" s="46"/>
      <c r="S13" s="46"/>
      <c r="T13" s="46"/>
      <c r="U13" s="110" t="s">
        <v>35</v>
      </c>
      <c r="V13" s="110"/>
      <c r="W13" s="110"/>
      <c r="X13" s="110" t="s">
        <v>38</v>
      </c>
      <c r="Y13" s="110"/>
      <c r="Z13" s="110"/>
      <c r="AA13" s="110"/>
      <c r="AB13" s="110"/>
      <c r="AC13" s="110" t="s">
        <v>37</v>
      </c>
      <c r="AD13" s="110"/>
      <c r="AE13" s="110"/>
      <c r="AF13" s="110"/>
      <c r="AG13" s="110"/>
      <c r="AH13" s="110"/>
      <c r="AI13" s="110"/>
      <c r="AJ13" s="110"/>
      <c r="AK13" s="110" t="s">
        <v>43</v>
      </c>
      <c r="AL13" s="110"/>
      <c r="AM13" s="110"/>
      <c r="AN13" s="110"/>
      <c r="AO13" s="110"/>
      <c r="AP13" s="110"/>
      <c r="AQ13" s="110"/>
      <c r="AR13" s="110"/>
      <c r="AS13" s="3"/>
      <c r="AT13" s="3"/>
      <c r="AW13" s="18"/>
    </row>
    <row r="14" spans="1:50" ht="16.5" customHeight="1" x14ac:dyDescent="0.45">
      <c r="A14" s="4"/>
      <c r="B14" s="136" t="s">
        <v>4</v>
      </c>
      <c r="C14" s="137"/>
      <c r="D14" s="138"/>
      <c r="E14" s="145" t="s">
        <v>8</v>
      </c>
      <c r="F14" s="146"/>
      <c r="G14" s="147"/>
      <c r="H14" s="145" t="s">
        <v>0</v>
      </c>
      <c r="I14" s="154"/>
      <c r="J14" s="157" t="s">
        <v>28</v>
      </c>
      <c r="K14" s="146"/>
      <c r="L14" s="146"/>
      <c r="M14" s="154"/>
      <c r="N14" s="30" t="s">
        <v>1</v>
      </c>
      <c r="O14" s="31"/>
      <c r="P14" s="31"/>
      <c r="Q14" s="31"/>
      <c r="R14" s="31"/>
      <c r="S14" s="31"/>
      <c r="T14" s="31"/>
      <c r="U14" s="160" t="s">
        <v>3</v>
      </c>
      <c r="V14" s="160"/>
      <c r="W14" s="161"/>
      <c r="X14" s="166" t="s">
        <v>29</v>
      </c>
      <c r="Y14" s="160"/>
      <c r="Z14" s="160"/>
      <c r="AA14" s="160"/>
      <c r="AB14" s="161"/>
      <c r="AC14" s="114" t="s">
        <v>30</v>
      </c>
      <c r="AD14" s="115"/>
      <c r="AE14" s="115"/>
      <c r="AF14" s="115"/>
      <c r="AG14" s="115"/>
      <c r="AH14" s="115"/>
      <c r="AI14" s="115"/>
      <c r="AJ14" s="116"/>
      <c r="AK14" s="123" t="s">
        <v>31</v>
      </c>
      <c r="AL14" s="115"/>
      <c r="AM14" s="115"/>
      <c r="AN14" s="115"/>
      <c r="AO14" s="115"/>
      <c r="AP14" s="115"/>
      <c r="AQ14" s="115"/>
      <c r="AR14" s="116"/>
      <c r="AS14" s="27"/>
      <c r="AT14" s="4"/>
    </row>
    <row r="15" spans="1:50" ht="16.5" customHeight="1" x14ac:dyDescent="0.45">
      <c r="A15" s="4"/>
      <c r="B15" s="139"/>
      <c r="C15" s="140"/>
      <c r="D15" s="141"/>
      <c r="E15" s="148"/>
      <c r="F15" s="149"/>
      <c r="G15" s="150"/>
      <c r="H15" s="148"/>
      <c r="I15" s="155"/>
      <c r="J15" s="158"/>
      <c r="K15" s="149"/>
      <c r="L15" s="149"/>
      <c r="M15" s="155"/>
      <c r="N15" s="124" t="s">
        <v>2</v>
      </c>
      <c r="O15" s="125"/>
      <c r="P15" s="126"/>
      <c r="Q15" s="130" t="s">
        <v>24</v>
      </c>
      <c r="R15" s="131"/>
      <c r="S15" s="131"/>
      <c r="T15" s="132"/>
      <c r="U15" s="162"/>
      <c r="V15" s="162"/>
      <c r="W15" s="163"/>
      <c r="X15" s="167"/>
      <c r="Y15" s="162"/>
      <c r="Z15" s="162"/>
      <c r="AA15" s="162"/>
      <c r="AB15" s="163"/>
      <c r="AC15" s="117"/>
      <c r="AD15" s="118"/>
      <c r="AE15" s="118"/>
      <c r="AF15" s="118"/>
      <c r="AG15" s="118"/>
      <c r="AH15" s="118"/>
      <c r="AI15" s="118"/>
      <c r="AJ15" s="119"/>
      <c r="AK15" s="117"/>
      <c r="AL15" s="118"/>
      <c r="AM15" s="118"/>
      <c r="AN15" s="118"/>
      <c r="AO15" s="118"/>
      <c r="AP15" s="118"/>
      <c r="AQ15" s="118"/>
      <c r="AR15" s="119"/>
      <c r="AS15" s="27"/>
      <c r="AT15" s="4"/>
    </row>
    <row r="16" spans="1:50" ht="16.5" customHeight="1" thickBot="1" x14ac:dyDescent="0.5">
      <c r="A16" s="4"/>
      <c r="B16" s="142"/>
      <c r="C16" s="143"/>
      <c r="D16" s="144"/>
      <c r="E16" s="151"/>
      <c r="F16" s="152"/>
      <c r="G16" s="153"/>
      <c r="H16" s="151"/>
      <c r="I16" s="156"/>
      <c r="J16" s="159"/>
      <c r="K16" s="152"/>
      <c r="L16" s="152"/>
      <c r="M16" s="156"/>
      <c r="N16" s="127"/>
      <c r="O16" s="128"/>
      <c r="P16" s="129"/>
      <c r="Q16" s="133"/>
      <c r="R16" s="134"/>
      <c r="S16" s="134"/>
      <c r="T16" s="135"/>
      <c r="U16" s="164"/>
      <c r="V16" s="164"/>
      <c r="W16" s="165"/>
      <c r="X16" s="168"/>
      <c r="Y16" s="164"/>
      <c r="Z16" s="164"/>
      <c r="AA16" s="164"/>
      <c r="AB16" s="165"/>
      <c r="AC16" s="120"/>
      <c r="AD16" s="121"/>
      <c r="AE16" s="121"/>
      <c r="AF16" s="121"/>
      <c r="AG16" s="121"/>
      <c r="AH16" s="121"/>
      <c r="AI16" s="121"/>
      <c r="AJ16" s="122"/>
      <c r="AK16" s="120"/>
      <c r="AL16" s="121"/>
      <c r="AM16" s="121"/>
      <c r="AN16" s="121"/>
      <c r="AO16" s="121"/>
      <c r="AP16" s="121"/>
      <c r="AQ16" s="121"/>
      <c r="AR16" s="122"/>
      <c r="AS16" s="27"/>
      <c r="AT16" s="4"/>
    </row>
    <row r="17" spans="1:46" ht="43.2" customHeight="1" x14ac:dyDescent="0.45">
      <c r="A17" s="4"/>
      <c r="B17" s="86" t="s">
        <v>51</v>
      </c>
      <c r="C17" s="87"/>
      <c r="D17" s="88"/>
      <c r="E17" s="98" t="s">
        <v>9</v>
      </c>
      <c r="F17" s="99"/>
      <c r="G17" s="100"/>
      <c r="H17" s="85">
        <v>8369</v>
      </c>
      <c r="I17" s="71"/>
      <c r="J17" s="69">
        <v>4000</v>
      </c>
      <c r="K17" s="70"/>
      <c r="L17" s="70"/>
      <c r="M17" s="71"/>
      <c r="N17" s="75"/>
      <c r="O17" s="76"/>
      <c r="P17" s="77"/>
      <c r="Q17" s="75"/>
      <c r="R17" s="76"/>
      <c r="S17" s="76"/>
      <c r="T17" s="77"/>
      <c r="U17" s="81">
        <f t="shared" ref="U17:U22" si="0">N17+Q17</f>
        <v>0</v>
      </c>
      <c r="V17" s="82"/>
      <c r="W17" s="83"/>
      <c r="X17" s="60">
        <f>+H17*U17</f>
        <v>0</v>
      </c>
      <c r="Y17" s="61"/>
      <c r="Z17" s="61"/>
      <c r="AA17" s="61"/>
      <c r="AB17" s="62"/>
      <c r="AC17" s="60">
        <f>J17*U17</f>
        <v>0</v>
      </c>
      <c r="AD17" s="61"/>
      <c r="AE17" s="61"/>
      <c r="AF17" s="61"/>
      <c r="AG17" s="61"/>
      <c r="AH17" s="61"/>
      <c r="AI17" s="61"/>
      <c r="AJ17" s="62"/>
      <c r="AK17" s="60">
        <f>+X17-AC17</f>
        <v>0</v>
      </c>
      <c r="AL17" s="61"/>
      <c r="AM17" s="61"/>
      <c r="AN17" s="61"/>
      <c r="AO17" s="61"/>
      <c r="AP17" s="61"/>
      <c r="AQ17" s="61"/>
      <c r="AR17" s="62"/>
      <c r="AS17" s="27"/>
      <c r="AT17" s="4"/>
    </row>
    <row r="18" spans="1:46" ht="43.2" customHeight="1" thickBot="1" x14ac:dyDescent="0.5">
      <c r="A18" s="4"/>
      <c r="B18" s="89"/>
      <c r="C18" s="90"/>
      <c r="D18" s="91"/>
      <c r="E18" s="101" t="s">
        <v>52</v>
      </c>
      <c r="F18" s="102"/>
      <c r="G18" s="103"/>
      <c r="H18" s="84">
        <v>8369</v>
      </c>
      <c r="I18" s="68"/>
      <c r="J18" s="66" t="s">
        <v>32</v>
      </c>
      <c r="K18" s="67"/>
      <c r="L18" s="67"/>
      <c r="M18" s="68"/>
      <c r="N18" s="72"/>
      <c r="O18" s="73"/>
      <c r="P18" s="74"/>
      <c r="Q18" s="72"/>
      <c r="R18" s="73"/>
      <c r="S18" s="73"/>
      <c r="T18" s="74"/>
      <c r="U18" s="78">
        <f t="shared" si="0"/>
        <v>0</v>
      </c>
      <c r="V18" s="79"/>
      <c r="W18" s="80"/>
      <c r="X18" s="57">
        <f t="shared" ref="X18" si="1">+H18*U18</f>
        <v>0</v>
      </c>
      <c r="Y18" s="58"/>
      <c r="Z18" s="58"/>
      <c r="AA18" s="58"/>
      <c r="AB18" s="59"/>
      <c r="AC18" s="57" t="s">
        <v>32</v>
      </c>
      <c r="AD18" s="58"/>
      <c r="AE18" s="58"/>
      <c r="AF18" s="58"/>
      <c r="AG18" s="58"/>
      <c r="AH18" s="58"/>
      <c r="AI18" s="58"/>
      <c r="AJ18" s="59"/>
      <c r="AK18" s="57">
        <f>+X18</f>
        <v>0</v>
      </c>
      <c r="AL18" s="58"/>
      <c r="AM18" s="58"/>
      <c r="AN18" s="58"/>
      <c r="AO18" s="58"/>
      <c r="AP18" s="58"/>
      <c r="AQ18" s="58"/>
      <c r="AR18" s="59"/>
      <c r="AS18" s="27"/>
      <c r="AT18" s="4"/>
    </row>
    <row r="19" spans="1:46" ht="43.2" customHeight="1" thickTop="1" x14ac:dyDescent="0.45">
      <c r="A19" s="4"/>
      <c r="B19" s="92" t="s">
        <v>53</v>
      </c>
      <c r="C19" s="93"/>
      <c r="D19" s="94"/>
      <c r="E19" s="104" t="s">
        <v>9</v>
      </c>
      <c r="F19" s="105"/>
      <c r="G19" s="106"/>
      <c r="H19" s="85">
        <v>8591</v>
      </c>
      <c r="I19" s="71"/>
      <c r="J19" s="69">
        <v>4000</v>
      </c>
      <c r="K19" s="70"/>
      <c r="L19" s="70"/>
      <c r="M19" s="71"/>
      <c r="N19" s="75"/>
      <c r="O19" s="76"/>
      <c r="P19" s="77"/>
      <c r="Q19" s="75"/>
      <c r="R19" s="76"/>
      <c r="S19" s="76"/>
      <c r="T19" s="77"/>
      <c r="U19" s="81">
        <f t="shared" si="0"/>
        <v>0</v>
      </c>
      <c r="V19" s="82"/>
      <c r="W19" s="83"/>
      <c r="X19" s="60">
        <f>+H19*U19</f>
        <v>0</v>
      </c>
      <c r="Y19" s="61"/>
      <c r="Z19" s="61"/>
      <c r="AA19" s="61"/>
      <c r="AB19" s="62"/>
      <c r="AC19" s="60">
        <f>J19*U19</f>
        <v>0</v>
      </c>
      <c r="AD19" s="61"/>
      <c r="AE19" s="61"/>
      <c r="AF19" s="61"/>
      <c r="AG19" s="61"/>
      <c r="AH19" s="61"/>
      <c r="AI19" s="61"/>
      <c r="AJ19" s="62"/>
      <c r="AK19" s="60">
        <f>+X19-AC19</f>
        <v>0</v>
      </c>
      <c r="AL19" s="61"/>
      <c r="AM19" s="61"/>
      <c r="AN19" s="61"/>
      <c r="AO19" s="61"/>
      <c r="AP19" s="61"/>
      <c r="AQ19" s="61"/>
      <c r="AR19" s="62"/>
      <c r="AS19" s="27"/>
      <c r="AT19" s="4"/>
    </row>
    <row r="20" spans="1:46" ht="43.2" customHeight="1" thickBot="1" x14ac:dyDescent="0.5">
      <c r="A20" s="4"/>
      <c r="B20" s="95"/>
      <c r="C20" s="96"/>
      <c r="D20" s="97"/>
      <c r="E20" s="107" t="s">
        <v>52</v>
      </c>
      <c r="F20" s="108"/>
      <c r="G20" s="109"/>
      <c r="H20" s="84">
        <v>8591</v>
      </c>
      <c r="I20" s="68"/>
      <c r="J20" s="66" t="s">
        <v>32</v>
      </c>
      <c r="K20" s="67"/>
      <c r="L20" s="67"/>
      <c r="M20" s="68"/>
      <c r="N20" s="72"/>
      <c r="O20" s="73"/>
      <c r="P20" s="74"/>
      <c r="Q20" s="72"/>
      <c r="R20" s="73"/>
      <c r="S20" s="73"/>
      <c r="T20" s="74"/>
      <c r="U20" s="78">
        <f t="shared" si="0"/>
        <v>0</v>
      </c>
      <c r="V20" s="79"/>
      <c r="W20" s="80"/>
      <c r="X20" s="57">
        <f t="shared" ref="X20" si="2">+H20*U20</f>
        <v>0</v>
      </c>
      <c r="Y20" s="58"/>
      <c r="Z20" s="58"/>
      <c r="AA20" s="58"/>
      <c r="AB20" s="59"/>
      <c r="AC20" s="57" t="s">
        <v>32</v>
      </c>
      <c r="AD20" s="58"/>
      <c r="AE20" s="58"/>
      <c r="AF20" s="58"/>
      <c r="AG20" s="58"/>
      <c r="AH20" s="58"/>
      <c r="AI20" s="58"/>
      <c r="AJ20" s="59"/>
      <c r="AK20" s="57">
        <f>+X20</f>
        <v>0</v>
      </c>
      <c r="AL20" s="58"/>
      <c r="AM20" s="58"/>
      <c r="AN20" s="58"/>
      <c r="AO20" s="58"/>
      <c r="AP20" s="58"/>
      <c r="AQ20" s="58"/>
      <c r="AR20" s="59"/>
      <c r="AS20" s="27"/>
      <c r="AT20" s="4"/>
    </row>
    <row r="21" spans="1:46" ht="43.2" customHeight="1" thickTop="1" x14ac:dyDescent="0.45">
      <c r="A21" s="4"/>
      <c r="B21" s="92" t="s">
        <v>54</v>
      </c>
      <c r="C21" s="93"/>
      <c r="D21" s="94"/>
      <c r="E21" s="104" t="s">
        <v>9</v>
      </c>
      <c r="F21" s="105"/>
      <c r="G21" s="106"/>
      <c r="H21" s="85">
        <v>21791</v>
      </c>
      <c r="I21" s="71"/>
      <c r="J21" s="69">
        <v>11000</v>
      </c>
      <c r="K21" s="70"/>
      <c r="L21" s="70"/>
      <c r="M21" s="71"/>
      <c r="N21" s="75"/>
      <c r="O21" s="76"/>
      <c r="P21" s="77"/>
      <c r="Q21" s="75"/>
      <c r="R21" s="76"/>
      <c r="S21" s="76"/>
      <c r="T21" s="77"/>
      <c r="U21" s="81">
        <f t="shared" si="0"/>
        <v>0</v>
      </c>
      <c r="V21" s="82"/>
      <c r="W21" s="83"/>
      <c r="X21" s="60">
        <f>+H21*U21</f>
        <v>0</v>
      </c>
      <c r="Y21" s="61"/>
      <c r="Z21" s="61"/>
      <c r="AA21" s="61"/>
      <c r="AB21" s="62"/>
      <c r="AC21" s="60">
        <f>J21*U21</f>
        <v>0</v>
      </c>
      <c r="AD21" s="61"/>
      <c r="AE21" s="61"/>
      <c r="AF21" s="61"/>
      <c r="AG21" s="61"/>
      <c r="AH21" s="61"/>
      <c r="AI21" s="61"/>
      <c r="AJ21" s="62"/>
      <c r="AK21" s="60">
        <f>+X21-AC21</f>
        <v>0</v>
      </c>
      <c r="AL21" s="61"/>
      <c r="AM21" s="61"/>
      <c r="AN21" s="61"/>
      <c r="AO21" s="61"/>
      <c r="AP21" s="61"/>
      <c r="AQ21" s="61"/>
      <c r="AR21" s="62"/>
      <c r="AS21" s="27"/>
      <c r="AT21" s="4"/>
    </row>
    <row r="22" spans="1:46" ht="43.2" customHeight="1" thickBot="1" x14ac:dyDescent="0.5">
      <c r="A22" s="4"/>
      <c r="B22" s="95"/>
      <c r="C22" s="96"/>
      <c r="D22" s="97"/>
      <c r="E22" s="107" t="s">
        <v>52</v>
      </c>
      <c r="F22" s="108"/>
      <c r="G22" s="109"/>
      <c r="H22" s="84">
        <v>21791</v>
      </c>
      <c r="I22" s="68"/>
      <c r="J22" s="66" t="s">
        <v>32</v>
      </c>
      <c r="K22" s="67"/>
      <c r="L22" s="67"/>
      <c r="M22" s="68"/>
      <c r="N22" s="72"/>
      <c r="O22" s="73"/>
      <c r="P22" s="74"/>
      <c r="Q22" s="72"/>
      <c r="R22" s="73"/>
      <c r="S22" s="73"/>
      <c r="T22" s="74"/>
      <c r="U22" s="78">
        <f t="shared" si="0"/>
        <v>0</v>
      </c>
      <c r="V22" s="79"/>
      <c r="W22" s="80"/>
      <c r="X22" s="57">
        <f t="shared" ref="X22" si="3">+H22*U22</f>
        <v>0</v>
      </c>
      <c r="Y22" s="58"/>
      <c r="Z22" s="58"/>
      <c r="AA22" s="58"/>
      <c r="AB22" s="59"/>
      <c r="AC22" s="57" t="s">
        <v>32</v>
      </c>
      <c r="AD22" s="58"/>
      <c r="AE22" s="58"/>
      <c r="AF22" s="58"/>
      <c r="AG22" s="58"/>
      <c r="AH22" s="58"/>
      <c r="AI22" s="58"/>
      <c r="AJ22" s="59"/>
      <c r="AK22" s="63">
        <f>+X22</f>
        <v>0</v>
      </c>
      <c r="AL22" s="64"/>
      <c r="AM22" s="64"/>
      <c r="AN22" s="64"/>
      <c r="AO22" s="64"/>
      <c r="AP22" s="64"/>
      <c r="AQ22" s="64"/>
      <c r="AR22" s="65"/>
      <c r="AS22" s="27"/>
      <c r="AT22" s="4"/>
    </row>
    <row r="23" spans="1:46" ht="43.2" customHeight="1" thickTop="1" thickBot="1" x14ac:dyDescent="0.5">
      <c r="A23" s="4"/>
      <c r="B23" s="172" t="s">
        <v>36</v>
      </c>
      <c r="C23" s="173"/>
      <c r="D23" s="173"/>
      <c r="E23" s="173"/>
      <c r="F23" s="173"/>
      <c r="G23" s="173"/>
      <c r="H23" s="173"/>
      <c r="I23" s="173"/>
      <c r="J23" s="173"/>
      <c r="K23" s="173"/>
      <c r="L23" s="173"/>
      <c r="M23" s="173"/>
      <c r="N23" s="173"/>
      <c r="O23" s="173"/>
      <c r="P23" s="173"/>
      <c r="Q23" s="173"/>
      <c r="R23" s="173"/>
      <c r="S23" s="173"/>
      <c r="T23" s="174"/>
      <c r="U23" s="175">
        <f>SUM(U17:W22)</f>
        <v>0</v>
      </c>
      <c r="V23" s="175"/>
      <c r="W23" s="176"/>
      <c r="X23" s="177">
        <f>SUM(X17:AB22)</f>
        <v>0</v>
      </c>
      <c r="Y23" s="178"/>
      <c r="Z23" s="178"/>
      <c r="AA23" s="178"/>
      <c r="AB23" s="179"/>
      <c r="AC23" s="177">
        <f>SUM(AC17:AJ22)</f>
        <v>0</v>
      </c>
      <c r="AD23" s="178"/>
      <c r="AE23" s="178"/>
      <c r="AF23" s="178"/>
      <c r="AG23" s="178"/>
      <c r="AH23" s="178"/>
      <c r="AI23" s="178"/>
      <c r="AJ23" s="178"/>
      <c r="AK23" s="180">
        <f>SUM(AK17:AR22)</f>
        <v>0</v>
      </c>
      <c r="AL23" s="181"/>
      <c r="AM23" s="181"/>
      <c r="AN23" s="181"/>
      <c r="AO23" s="181"/>
      <c r="AP23" s="181"/>
      <c r="AQ23" s="181"/>
      <c r="AR23" s="182"/>
      <c r="AS23" s="183"/>
      <c r="AT23" s="183"/>
    </row>
    <row r="24" spans="1:46" ht="43.2" customHeight="1" thickTop="1" x14ac:dyDescent="0.45">
      <c r="A24" s="4"/>
      <c r="B24" s="17"/>
      <c r="C24" s="17"/>
      <c r="D24" s="17"/>
      <c r="E24" s="17"/>
      <c r="F24" s="184"/>
      <c r="G24" s="184"/>
      <c r="H24" s="4"/>
      <c r="I24" s="4"/>
      <c r="J24" s="4"/>
      <c r="K24" s="4"/>
      <c r="L24" s="4"/>
      <c r="M24" s="4"/>
      <c r="N24" s="4"/>
      <c r="O24" s="4"/>
      <c r="P24" s="4"/>
      <c r="Q24" s="4"/>
      <c r="R24" s="4"/>
      <c r="S24" s="4"/>
      <c r="T24" s="36"/>
      <c r="U24" s="37"/>
      <c r="V24" s="37"/>
      <c r="W24" s="38" t="s">
        <v>34</v>
      </c>
      <c r="X24" s="185">
        <f>ROUNDDOWN(X23*1/11,0)</f>
        <v>0</v>
      </c>
      <c r="Y24" s="185"/>
      <c r="Z24" s="185"/>
      <c r="AA24" s="185"/>
      <c r="AB24" s="185"/>
      <c r="AC24" s="186">
        <f>ROUNDDOWN(AC23*1/11,0)</f>
        <v>0</v>
      </c>
      <c r="AD24" s="187"/>
      <c r="AE24" s="187"/>
      <c r="AF24" s="187"/>
      <c r="AG24" s="187"/>
      <c r="AH24" s="187"/>
      <c r="AI24" s="187"/>
      <c r="AJ24" s="187"/>
      <c r="AK24" s="188">
        <f>ROUNDDOWN(AK23*1/11,0)</f>
        <v>0</v>
      </c>
      <c r="AL24" s="189"/>
      <c r="AM24" s="189"/>
      <c r="AN24" s="189"/>
      <c r="AO24" s="189"/>
      <c r="AP24" s="189"/>
      <c r="AQ24" s="189"/>
      <c r="AR24" s="190"/>
      <c r="AS24" s="28"/>
      <c r="AT24" s="35"/>
    </row>
    <row r="25" spans="1:46" ht="4.2" hidden="1" customHeight="1" x14ac:dyDescent="0.45">
      <c r="A25" s="12"/>
      <c r="B25" s="6"/>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42"/>
      <c r="AL25" s="42"/>
      <c r="AM25" s="42"/>
      <c r="AN25" s="42"/>
      <c r="AO25" s="42"/>
      <c r="AP25" s="42"/>
      <c r="AQ25" s="42"/>
      <c r="AR25" s="42"/>
      <c r="AS25" s="3"/>
      <c r="AT25" s="11"/>
    </row>
    <row r="26" spans="1:46" ht="4.2" customHeight="1" x14ac:dyDescent="0.45">
      <c r="A26" s="4"/>
      <c r="B26" s="4"/>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4"/>
      <c r="AT26" s="4"/>
    </row>
    <row r="27" spans="1:46" ht="6" customHeight="1" x14ac:dyDescent="0.4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18.75" customHeight="1" x14ac:dyDescent="0.45">
      <c r="A28" s="4"/>
      <c r="B28" s="4"/>
      <c r="C28" s="4"/>
      <c r="D28" s="4"/>
      <c r="E28" s="4"/>
      <c r="F28" s="4"/>
      <c r="G28" s="4"/>
      <c r="H28" s="170" t="s">
        <v>15</v>
      </c>
      <c r="I28" s="170"/>
      <c r="J28" s="170"/>
      <c r="K28" s="170"/>
      <c r="L28" s="170"/>
      <c r="M28" s="170"/>
      <c r="N28" s="170"/>
      <c r="O28" s="170"/>
      <c r="P28" s="170"/>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row>
    <row r="29" spans="1:46" ht="6" customHeight="1" x14ac:dyDescent="0.45">
      <c r="A29" s="4"/>
      <c r="B29" s="4"/>
      <c r="C29" s="4"/>
      <c r="D29" s="4"/>
      <c r="E29" s="4"/>
      <c r="F29" s="4"/>
      <c r="G29" s="4"/>
      <c r="H29" s="47"/>
      <c r="I29" s="47"/>
      <c r="J29" s="47"/>
      <c r="K29" s="47"/>
      <c r="L29" s="47"/>
      <c r="M29" s="47"/>
      <c r="N29" s="47"/>
      <c r="O29" s="47"/>
      <c r="P29" s="47"/>
      <c r="Q29" s="52"/>
      <c r="R29" s="52"/>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row>
    <row r="30" spans="1:46" ht="18.75" customHeight="1" x14ac:dyDescent="0.45">
      <c r="A30" s="4"/>
      <c r="B30" s="4"/>
      <c r="C30" s="4"/>
      <c r="D30" s="4"/>
      <c r="E30" s="4"/>
      <c r="F30" s="4"/>
      <c r="G30" s="4"/>
      <c r="H30" s="170" t="s">
        <v>16</v>
      </c>
      <c r="I30" s="170"/>
      <c r="J30" s="170"/>
      <c r="K30" s="170"/>
      <c r="L30" s="170"/>
      <c r="M30" s="170"/>
      <c r="N30" s="170"/>
      <c r="O30" s="170"/>
      <c r="P30" s="170"/>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row>
    <row r="31" spans="1:46" ht="6" customHeight="1" x14ac:dyDescent="0.45">
      <c r="A31" s="4"/>
      <c r="B31" s="4"/>
      <c r="C31" s="4"/>
      <c r="D31" s="4"/>
      <c r="E31" s="4"/>
      <c r="F31" s="4"/>
      <c r="G31" s="4"/>
      <c r="H31" s="47"/>
      <c r="I31" s="47"/>
      <c r="J31" s="47"/>
      <c r="K31" s="47"/>
      <c r="L31" s="47"/>
      <c r="M31" s="47"/>
      <c r="N31" s="47"/>
      <c r="O31" s="47"/>
      <c r="P31" s="47"/>
      <c r="Q31" s="52"/>
      <c r="R31" s="52"/>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row>
    <row r="32" spans="1:46" ht="18.75" customHeight="1" x14ac:dyDescent="0.45">
      <c r="A32" s="4"/>
      <c r="B32" s="4"/>
      <c r="C32" s="4"/>
      <c r="D32" s="4"/>
      <c r="E32" s="4"/>
      <c r="F32" s="4"/>
      <c r="G32" s="4"/>
      <c r="H32" s="170" t="s">
        <v>42</v>
      </c>
      <c r="I32" s="170"/>
      <c r="J32" s="170"/>
      <c r="K32" s="170"/>
      <c r="L32" s="170"/>
      <c r="M32" s="170"/>
      <c r="N32" s="170"/>
      <c r="O32" s="170"/>
      <c r="P32" s="170"/>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row>
    <row r="33" spans="1:46" ht="6" customHeight="1" x14ac:dyDescent="0.45">
      <c r="A33" s="4"/>
      <c r="B33" s="4"/>
      <c r="C33" s="4"/>
      <c r="D33" s="4"/>
      <c r="E33" s="4"/>
      <c r="F33" s="4"/>
      <c r="G33" s="4"/>
      <c r="H33" s="47"/>
      <c r="I33" s="47"/>
      <c r="J33" s="47"/>
      <c r="K33" s="47"/>
      <c r="L33" s="47"/>
      <c r="M33" s="47"/>
      <c r="N33" s="47"/>
      <c r="O33" s="47"/>
      <c r="P33" s="47"/>
      <c r="Q33" s="52"/>
      <c r="R33" s="52"/>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row>
    <row r="34" spans="1:46" ht="18.75" customHeight="1" x14ac:dyDescent="0.45">
      <c r="A34" s="4"/>
      <c r="B34" s="4"/>
      <c r="C34" s="4"/>
      <c r="D34" s="4"/>
      <c r="E34" s="4"/>
      <c r="F34" s="4"/>
      <c r="G34" s="4"/>
      <c r="H34" s="170" t="s">
        <v>27</v>
      </c>
      <c r="I34" s="170"/>
      <c r="J34" s="170"/>
      <c r="K34" s="170"/>
      <c r="L34" s="170"/>
      <c r="M34" s="170"/>
      <c r="N34" s="170"/>
      <c r="O34" s="170"/>
      <c r="P34" s="170"/>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row>
    <row r="35" spans="1:46" ht="6" customHeight="1" x14ac:dyDescent="0.45">
      <c r="A35" s="4"/>
      <c r="B35" s="4"/>
      <c r="C35" s="4"/>
      <c r="D35" s="4"/>
      <c r="E35" s="4"/>
      <c r="F35" s="4"/>
      <c r="G35" s="4"/>
      <c r="H35" s="47"/>
      <c r="I35" s="47"/>
      <c r="J35" s="47"/>
      <c r="K35" s="47"/>
      <c r="L35" s="47"/>
      <c r="M35" s="47"/>
      <c r="N35" s="47"/>
      <c r="O35" s="47"/>
      <c r="P35" s="47"/>
      <c r="Q35" s="47"/>
      <c r="R35" s="47"/>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row>
    <row r="36" spans="1:46" ht="18.75" customHeight="1" x14ac:dyDescent="0.45">
      <c r="A36" s="4"/>
      <c r="B36" s="4"/>
      <c r="C36" s="4"/>
      <c r="D36" s="4"/>
      <c r="E36" s="4"/>
      <c r="F36" s="4"/>
      <c r="G36" s="4"/>
      <c r="H36" s="170" t="s">
        <v>25</v>
      </c>
      <c r="I36" s="170"/>
      <c r="J36" s="170"/>
      <c r="K36" s="170"/>
      <c r="L36" s="170"/>
      <c r="M36" s="170"/>
      <c r="N36" s="170"/>
      <c r="O36" s="170"/>
      <c r="P36" s="170"/>
      <c r="Q36" s="171"/>
      <c r="R36" s="171"/>
      <c r="S36" s="171"/>
      <c r="T36" s="171"/>
      <c r="U36" s="171"/>
      <c r="V36" s="171"/>
      <c r="W36" s="48"/>
      <c r="X36" s="48"/>
      <c r="Y36" s="48"/>
      <c r="Z36" s="48"/>
      <c r="AA36" s="48"/>
      <c r="AB36" s="48" t="s">
        <v>40</v>
      </c>
      <c r="AC36" s="48"/>
      <c r="AD36" s="48"/>
      <c r="AE36" s="48"/>
      <c r="AF36" s="48"/>
      <c r="AG36" s="48"/>
      <c r="AH36" s="48"/>
      <c r="AI36" s="48"/>
      <c r="AJ36" s="48"/>
      <c r="AK36" s="48"/>
      <c r="AL36" s="48"/>
      <c r="AM36" s="48"/>
      <c r="AN36" s="48"/>
      <c r="AO36" s="48"/>
      <c r="AP36" s="48"/>
      <c r="AQ36" s="48"/>
      <c r="AR36" s="48"/>
      <c r="AS36" s="48"/>
      <c r="AT36" s="48"/>
    </row>
    <row r="37" spans="1:46" ht="6" customHeight="1" x14ac:dyDescent="0.45">
      <c r="A37" s="4"/>
      <c r="B37" s="4"/>
      <c r="C37" s="4"/>
      <c r="D37" s="4"/>
      <c r="E37" s="4"/>
      <c r="F37" s="4"/>
      <c r="G37" s="4"/>
      <c r="H37" s="47"/>
      <c r="I37" s="47"/>
      <c r="J37" s="47"/>
      <c r="K37" s="47"/>
      <c r="L37" s="47"/>
      <c r="M37" s="47"/>
      <c r="N37" s="47"/>
      <c r="O37" s="47"/>
      <c r="P37" s="47"/>
      <c r="Q37" s="51"/>
      <c r="R37" s="51"/>
      <c r="S37" s="51"/>
      <c r="T37" s="51"/>
      <c r="U37" s="51"/>
      <c r="V37" s="51"/>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row>
    <row r="38" spans="1:46" ht="18.75" customHeight="1" x14ac:dyDescent="0.45">
      <c r="A38" s="183" t="s">
        <v>17</v>
      </c>
      <c r="B38" s="183"/>
      <c r="C38" s="183"/>
      <c r="D38" s="4"/>
      <c r="E38" s="4"/>
      <c r="F38" s="4"/>
      <c r="G38" s="4"/>
      <c r="H38" s="201" t="s">
        <v>26</v>
      </c>
      <c r="I38" s="201"/>
      <c r="J38" s="201"/>
      <c r="K38" s="201"/>
      <c r="L38" s="201"/>
      <c r="M38" s="201"/>
      <c r="N38" s="201"/>
      <c r="O38" s="201"/>
      <c r="P38" s="201"/>
      <c r="Q38" s="202"/>
      <c r="R38" s="202"/>
      <c r="S38" s="202"/>
      <c r="T38" s="202"/>
      <c r="U38" s="202"/>
      <c r="V38" s="202"/>
      <c r="W38" s="48"/>
      <c r="X38" s="48"/>
      <c r="Y38" s="48"/>
      <c r="Z38" s="48"/>
      <c r="AA38" s="48"/>
      <c r="AB38" s="48" t="s">
        <v>40</v>
      </c>
      <c r="AC38" s="48"/>
      <c r="AD38" s="48"/>
      <c r="AE38" s="48"/>
      <c r="AF38" s="48"/>
      <c r="AG38" s="48"/>
      <c r="AH38" s="48"/>
      <c r="AI38" s="48"/>
      <c r="AJ38" s="48"/>
      <c r="AK38" s="48"/>
      <c r="AL38" s="48"/>
      <c r="AM38" s="48"/>
      <c r="AN38" s="48"/>
      <c r="AO38" s="48"/>
      <c r="AP38" s="48"/>
      <c r="AQ38" s="48"/>
      <c r="AR38" s="48"/>
      <c r="AS38" s="48"/>
      <c r="AT38" s="48"/>
    </row>
    <row r="39" spans="1:46" ht="37.200000000000003" customHeight="1" x14ac:dyDescent="0.45">
      <c r="A39" s="4"/>
      <c r="B39" s="169" t="s">
        <v>18</v>
      </c>
      <c r="C39" s="169"/>
      <c r="D39" s="169"/>
      <c r="E39" s="169"/>
      <c r="F39" s="169"/>
      <c r="G39" s="169"/>
      <c r="H39" s="169"/>
      <c r="I39" s="169"/>
      <c r="J39" s="169"/>
      <c r="K39" s="169"/>
      <c r="L39" s="169"/>
      <c r="M39" s="169"/>
      <c r="N39" s="169"/>
      <c r="O39" s="169"/>
      <c r="P39" s="169"/>
      <c r="Q39" s="169"/>
      <c r="R39" s="169"/>
      <c r="S39" s="169"/>
      <c r="T39" s="169" t="s">
        <v>22</v>
      </c>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7"/>
      <c r="AT39" s="4"/>
    </row>
    <row r="40" spans="1:46" ht="37.200000000000003" customHeight="1" x14ac:dyDescent="0.45">
      <c r="A40" s="4"/>
      <c r="B40" s="169" t="s">
        <v>19</v>
      </c>
      <c r="C40" s="169"/>
      <c r="D40" s="169"/>
      <c r="E40" s="169"/>
      <c r="F40" s="169"/>
      <c r="G40" s="169"/>
      <c r="H40" s="169"/>
      <c r="I40" s="169"/>
      <c r="J40" s="169"/>
      <c r="K40" s="169"/>
      <c r="L40" s="169"/>
      <c r="M40" s="169"/>
      <c r="N40" s="169"/>
      <c r="O40" s="169"/>
      <c r="P40" s="169"/>
      <c r="Q40" s="169"/>
      <c r="R40" s="169"/>
      <c r="S40" s="169"/>
      <c r="T40" s="169" t="s">
        <v>23</v>
      </c>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7"/>
      <c r="AT40" s="4"/>
    </row>
    <row r="41" spans="1:46" ht="37.200000000000003" customHeight="1" x14ac:dyDescent="0.45">
      <c r="A41" s="4"/>
      <c r="B41" s="198" t="s">
        <v>20</v>
      </c>
      <c r="C41" s="199"/>
      <c r="D41" s="199"/>
      <c r="E41" s="199"/>
      <c r="F41" s="198"/>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200"/>
      <c r="AS41" s="17"/>
      <c r="AT41" s="4"/>
    </row>
    <row r="42" spans="1:46" ht="37.200000000000003" customHeight="1" x14ac:dyDescent="0.45">
      <c r="A42" s="4"/>
      <c r="B42" s="191" t="s">
        <v>21</v>
      </c>
      <c r="C42" s="192"/>
      <c r="D42" s="192"/>
      <c r="E42" s="192"/>
      <c r="F42" s="191"/>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3"/>
      <c r="AS42" s="17"/>
      <c r="AT42" s="4"/>
    </row>
    <row r="43" spans="1:46" ht="18.75" customHeight="1" x14ac:dyDescent="0.4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ht="46.8" customHeight="1" x14ac:dyDescent="0.45">
      <c r="A44" s="4"/>
      <c r="B44" s="40"/>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4"/>
      <c r="AT44" s="4"/>
    </row>
    <row r="45" spans="1:46" ht="30" customHeight="1" x14ac:dyDescent="0.45">
      <c r="A45" s="4"/>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
      <c r="AS45" s="4"/>
      <c r="AT45" s="4"/>
    </row>
    <row r="46" spans="1:46" ht="18.75" customHeight="1" x14ac:dyDescent="0.4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ht="18.75"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18.75" customHeight="1"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ht="18.75" customHeight="1" x14ac:dyDescent="0.4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row r="55" spans="1:46" ht="18.75" customHeight="1" x14ac:dyDescent="0.45"/>
    <row r="56" spans="1:46" ht="18.75" customHeight="1" x14ac:dyDescent="0.45"/>
    <row r="57" spans="1:46" ht="18.75" customHeight="1" x14ac:dyDescent="0.45"/>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sheetData>
  <mergeCells count="117">
    <mergeCell ref="B42:E42"/>
    <mergeCell ref="F42:AR42"/>
    <mergeCell ref="C44:AR44"/>
    <mergeCell ref="K6:X6"/>
    <mergeCell ref="AB6:AI6"/>
    <mergeCell ref="Y6:AA6"/>
    <mergeCell ref="X39:AR39"/>
    <mergeCell ref="B40:E40"/>
    <mergeCell ref="F40:S40"/>
    <mergeCell ref="T40:W40"/>
    <mergeCell ref="X40:AR40"/>
    <mergeCell ref="B41:E41"/>
    <mergeCell ref="F41:AR41"/>
    <mergeCell ref="H36:P36"/>
    <mergeCell ref="Q36:V36"/>
    <mergeCell ref="A38:C38"/>
    <mergeCell ref="H30:P30"/>
    <mergeCell ref="Q30:AT30"/>
    <mergeCell ref="H32:P32"/>
    <mergeCell ref="Q32:AT32"/>
    <mergeCell ref="H34:P34"/>
    <mergeCell ref="Q34:AT34"/>
    <mergeCell ref="H38:P38"/>
    <mergeCell ref="Q38:V38"/>
    <mergeCell ref="B39:E39"/>
    <mergeCell ref="F39:S39"/>
    <mergeCell ref="T39:W39"/>
    <mergeCell ref="H28:P28"/>
    <mergeCell ref="Q28:AT28"/>
    <mergeCell ref="B23:T23"/>
    <mergeCell ref="U23:W23"/>
    <mergeCell ref="X23:AB23"/>
    <mergeCell ref="AC23:AJ23"/>
    <mergeCell ref="AK23:AR23"/>
    <mergeCell ref="AS23:AT23"/>
    <mergeCell ref="F24:G24"/>
    <mergeCell ref="X24:AB24"/>
    <mergeCell ref="AC24:AJ24"/>
    <mergeCell ref="AK24:AR24"/>
    <mergeCell ref="AC14:AJ16"/>
    <mergeCell ref="AK14:AR16"/>
    <mergeCell ref="N15:P16"/>
    <mergeCell ref="Q15:T16"/>
    <mergeCell ref="B14:D16"/>
    <mergeCell ref="E14:G16"/>
    <mergeCell ref="H14:I16"/>
    <mergeCell ref="J14:M16"/>
    <mergeCell ref="U14:W16"/>
    <mergeCell ref="X14:AB16"/>
    <mergeCell ref="AK13:AR13"/>
    <mergeCell ref="A2:AR2"/>
    <mergeCell ref="AH4:AI4"/>
    <mergeCell ref="AQ4:AR4"/>
    <mergeCell ref="H13:I13"/>
    <mergeCell ref="J13:M13"/>
    <mergeCell ref="U13:W13"/>
    <mergeCell ref="X13:AB13"/>
    <mergeCell ref="AC13:AJ13"/>
    <mergeCell ref="AK4:AM4"/>
    <mergeCell ref="AO4:AP4"/>
    <mergeCell ref="B17:D18"/>
    <mergeCell ref="B19:D20"/>
    <mergeCell ref="B21:D22"/>
    <mergeCell ref="E17:G17"/>
    <mergeCell ref="E18:G18"/>
    <mergeCell ref="E19:G19"/>
    <mergeCell ref="E20:G20"/>
    <mergeCell ref="E21:G21"/>
    <mergeCell ref="E22:G22"/>
    <mergeCell ref="H22:I22"/>
    <mergeCell ref="J17:M17"/>
    <mergeCell ref="N17:P17"/>
    <mergeCell ref="Q18:T18"/>
    <mergeCell ref="U17:W17"/>
    <mergeCell ref="N20:P20"/>
    <mergeCell ref="N21:P21"/>
    <mergeCell ref="N22:P22"/>
    <mergeCell ref="Q20:T20"/>
    <mergeCell ref="Q21:T21"/>
    <mergeCell ref="Q22:T22"/>
    <mergeCell ref="U20:W20"/>
    <mergeCell ref="U21:W21"/>
    <mergeCell ref="U22:W22"/>
    <mergeCell ref="H17:I17"/>
    <mergeCell ref="H18:I18"/>
    <mergeCell ref="H19:I19"/>
    <mergeCell ref="H20:I20"/>
    <mergeCell ref="H21:I21"/>
    <mergeCell ref="X17:AB17"/>
    <mergeCell ref="AC17:AJ17"/>
    <mergeCell ref="AK17:AR17"/>
    <mergeCell ref="N18:P18"/>
    <mergeCell ref="N19:P19"/>
    <mergeCell ref="Q17:T17"/>
    <mergeCell ref="Q19:T19"/>
    <mergeCell ref="U18:W18"/>
    <mergeCell ref="U19:W19"/>
    <mergeCell ref="X18:AB18"/>
    <mergeCell ref="X19:AB19"/>
    <mergeCell ref="AK18:AR18"/>
    <mergeCell ref="AK19:AR19"/>
    <mergeCell ref="AK20:AR20"/>
    <mergeCell ref="AK21:AR21"/>
    <mergeCell ref="AK22:AR22"/>
    <mergeCell ref="J18:M18"/>
    <mergeCell ref="J20:M20"/>
    <mergeCell ref="J22:M22"/>
    <mergeCell ref="J19:M19"/>
    <mergeCell ref="J21:M21"/>
    <mergeCell ref="X20:AB20"/>
    <mergeCell ref="X21:AB21"/>
    <mergeCell ref="X22:AB22"/>
    <mergeCell ref="AC18:AJ18"/>
    <mergeCell ref="AC19:AJ19"/>
    <mergeCell ref="AC20:AJ20"/>
    <mergeCell ref="AC21:AJ21"/>
    <mergeCell ref="AC22:AJ22"/>
  </mergeCells>
  <phoneticPr fontId="3"/>
  <conditionalFormatting sqref="H9 J9:K9">
    <cfRule type="containsBlanks" dxfId="19" priority="16">
      <formula>LEN(TRIM(H9))=0</formula>
    </cfRule>
  </conditionalFormatting>
  <conditionalFormatting sqref="N18">
    <cfRule type="containsBlanks" dxfId="18" priority="9">
      <formula>LEN(TRIM(N18))=0</formula>
    </cfRule>
  </conditionalFormatting>
  <conditionalFormatting sqref="N20">
    <cfRule type="containsBlanks" dxfId="17" priority="7">
      <formula>LEN(TRIM(N20))=0</formula>
    </cfRule>
  </conditionalFormatting>
  <conditionalFormatting sqref="N22">
    <cfRule type="containsBlanks" dxfId="16" priority="5">
      <formula>LEN(TRIM(N22))=0</formula>
    </cfRule>
  </conditionalFormatting>
  <conditionalFormatting sqref="N17:O17">
    <cfRule type="containsBlanks" dxfId="15" priority="11">
      <formula>LEN(TRIM(N17))=0</formula>
    </cfRule>
  </conditionalFormatting>
  <conditionalFormatting sqref="N19:O19">
    <cfRule type="containsBlanks" dxfId="14" priority="4">
      <formula>LEN(TRIM(N19))=0</formula>
    </cfRule>
  </conditionalFormatting>
  <conditionalFormatting sqref="N21:O21">
    <cfRule type="containsBlanks" dxfId="13" priority="2">
      <formula>LEN(TRIM(N21))=0</formula>
    </cfRule>
  </conditionalFormatting>
  <conditionalFormatting sqref="Q17:Q22">
    <cfRule type="containsBlanks" dxfId="12" priority="1">
      <formula>LEN(TRIM(Q17))=0</formula>
    </cfRule>
  </conditionalFormatting>
  <conditionalFormatting sqref="U23:V23">
    <cfRule type="containsBlanks" dxfId="11" priority="14">
      <formula>LEN(TRIM(U23))=0</formula>
    </cfRule>
    <cfRule type="containsBlanks" dxfId="10" priority="15">
      <formula>LEN(TRIM(U23))=0</formula>
    </cfRule>
  </conditionalFormatting>
  <dataValidations count="1">
    <dataValidation imeMode="off" allowBlank="1" showInputMessage="1" showErrorMessage="1" sqref="N22 N17:O17 N18 Q17:Q22 N20 N19:O19 N21:O21" xr:uid="{991111CE-AEA9-4558-917A-D8AC76548094}"/>
  </dataValidations>
  <printOptions horizontalCentered="1"/>
  <pageMargins left="0.35433070866141736" right="0.31496062992125984" top="0.39370078740157483" bottom="0.31496062992125984"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CD46A-415B-4456-AB0D-3387CE7252EC}">
  <dimension ref="A2:AX280"/>
  <sheetViews>
    <sheetView showGridLines="0" view="pageBreakPreview" topLeftCell="A18" zoomScale="70" zoomScaleNormal="100" zoomScaleSheetLayoutView="70" workbookViewId="0">
      <selection activeCell="BF4" sqref="BF4"/>
    </sheetView>
  </sheetViews>
  <sheetFormatPr defaultColWidth="9" defaultRowHeight="19.8" x14ac:dyDescent="0.45"/>
  <cols>
    <col min="1" max="1" width="1.19921875" style="1" customWidth="1"/>
    <col min="2" max="2" width="4.69921875" style="1" customWidth="1"/>
    <col min="3" max="3" width="2.19921875" style="1" customWidth="1"/>
    <col min="4" max="4" width="2.8984375" style="1" customWidth="1"/>
    <col min="5" max="5" width="3.5" style="1" customWidth="1"/>
    <col min="6" max="6" width="2.8984375" style="1" customWidth="1"/>
    <col min="7" max="7" width="2.59765625" style="1" customWidth="1"/>
    <col min="8" max="8" width="4" style="1" customWidth="1"/>
    <col min="9" max="9" width="6.19921875" style="1" customWidth="1"/>
    <col min="10" max="10" width="4.19921875" style="1" customWidth="1"/>
    <col min="11" max="12" width="1.69921875" style="1" customWidth="1"/>
    <col min="13" max="13" width="2.3984375" style="1" customWidth="1"/>
    <col min="14" max="14" width="3" style="1" customWidth="1"/>
    <col min="15" max="15" width="3.5" style="1" customWidth="1"/>
    <col min="16" max="20" width="2.19921875" style="1" customWidth="1"/>
    <col min="21" max="21" width="2.59765625" style="1" customWidth="1"/>
    <col min="22" max="22" width="3.3984375" style="1" customWidth="1"/>
    <col min="23" max="23" width="2.59765625" style="1" customWidth="1"/>
    <col min="24" max="28" width="3.09765625" style="1" customWidth="1"/>
    <col min="29" max="30" width="2.09765625" style="1" customWidth="1"/>
    <col min="31" max="31" width="1.5" style="1" customWidth="1"/>
    <col min="32" max="32" width="1.69921875" style="1" customWidth="1"/>
    <col min="33" max="36" width="2.09765625" style="1" customWidth="1"/>
    <col min="37" max="41" width="1.8984375" style="1" customWidth="1"/>
    <col min="42" max="44" width="2" style="1" customWidth="1"/>
    <col min="45" max="45" width="0.59765625" style="1" customWidth="1"/>
    <col min="46" max="46" width="2.5" style="1" hidden="1" customWidth="1"/>
    <col min="47" max="54" width="2.3984375" style="1" customWidth="1"/>
    <col min="55" max="55" width="1.59765625" style="1" customWidth="1"/>
    <col min="56" max="58" width="2.3984375" style="1" customWidth="1"/>
    <col min="59" max="64" width="2.5" style="1" customWidth="1"/>
    <col min="65" max="75" width="2.19921875" style="1" customWidth="1"/>
    <col min="76" max="16384" width="9" style="1"/>
  </cols>
  <sheetData>
    <row r="2" spans="1:50" ht="30" x14ac:dyDescent="0.45">
      <c r="A2" s="111" t="s">
        <v>39</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4"/>
      <c r="AT2" s="25"/>
    </row>
    <row r="3" spans="1:50" ht="3.75" customHeight="1" x14ac:dyDescent="0.45">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50" ht="19.5" customHeight="1" x14ac:dyDescent="0.45">
      <c r="A4" s="14"/>
      <c r="B4" s="15"/>
      <c r="C4" s="15"/>
      <c r="D4" s="15"/>
      <c r="E4" s="15"/>
      <c r="F4" s="15"/>
      <c r="G4" s="15"/>
      <c r="H4" s="15"/>
      <c r="I4" s="15"/>
      <c r="J4" s="15"/>
      <c r="K4" s="15"/>
      <c r="L4" s="15"/>
      <c r="M4" s="15"/>
      <c r="N4" s="15"/>
      <c r="O4" s="15"/>
      <c r="P4" s="15"/>
      <c r="Q4" s="13"/>
      <c r="R4" s="13"/>
      <c r="S4" s="13"/>
      <c r="T4" s="13"/>
      <c r="U4" s="13"/>
      <c r="V4" s="13"/>
      <c r="AB4" s="13"/>
      <c r="AC4" s="13"/>
      <c r="AD4" s="4"/>
      <c r="AE4" s="3" t="s">
        <v>6</v>
      </c>
      <c r="AF4" s="3"/>
      <c r="AG4" s="13"/>
      <c r="AH4" s="245">
        <v>7</v>
      </c>
      <c r="AI4" s="245"/>
      <c r="AJ4" s="13" t="s">
        <v>7</v>
      </c>
      <c r="AK4" s="245">
        <v>5</v>
      </c>
      <c r="AL4" s="245"/>
      <c r="AM4" s="245"/>
      <c r="AN4" s="13" t="s">
        <v>13</v>
      </c>
      <c r="AO4" s="245">
        <v>10</v>
      </c>
      <c r="AP4" s="245"/>
      <c r="AQ4" s="113" t="s">
        <v>14</v>
      </c>
      <c r="AR4" s="113"/>
      <c r="AS4" s="4"/>
      <c r="AT4" s="13"/>
      <c r="AV4" s="4"/>
    </row>
    <row r="5" spans="1:50" ht="24.6" customHeight="1" x14ac:dyDescent="0.45">
      <c r="A5" s="16" t="s">
        <v>5</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50" ht="24" customHeight="1" x14ac:dyDescent="0.45">
      <c r="A6" s="3"/>
      <c r="B6" s="3"/>
      <c r="C6" s="3"/>
      <c r="D6" s="3"/>
      <c r="E6" s="3"/>
      <c r="F6" s="3"/>
      <c r="H6" s="26"/>
      <c r="I6" s="45"/>
      <c r="J6" s="44" t="s">
        <v>41</v>
      </c>
      <c r="K6" s="246">
        <f>X23</f>
        <v>60542</v>
      </c>
      <c r="L6" s="246"/>
      <c r="M6" s="246"/>
      <c r="N6" s="246"/>
      <c r="O6" s="246"/>
      <c r="P6" s="246"/>
      <c r="Q6" s="246"/>
      <c r="R6" s="246"/>
      <c r="S6" s="246"/>
      <c r="T6" s="246"/>
      <c r="U6" s="246"/>
      <c r="V6" s="246"/>
      <c r="W6" s="246"/>
      <c r="X6" s="246"/>
      <c r="Y6" s="197"/>
      <c r="Z6" s="197"/>
      <c r="AA6" s="197"/>
      <c r="AB6" s="196"/>
      <c r="AC6" s="196"/>
      <c r="AD6" s="196"/>
      <c r="AE6" s="196"/>
      <c r="AF6" s="196"/>
      <c r="AG6" s="196"/>
      <c r="AH6" s="196"/>
      <c r="AI6" s="196"/>
      <c r="AJ6" s="43"/>
      <c r="AK6" s="43"/>
      <c r="AL6" s="43"/>
      <c r="AM6" s="43"/>
      <c r="AN6" s="43"/>
      <c r="AO6" s="43"/>
      <c r="AP6" s="43"/>
      <c r="AQ6" s="43"/>
      <c r="AR6" s="43"/>
      <c r="AS6" s="43"/>
      <c r="AT6" s="43"/>
    </row>
    <row r="7" spans="1:50" s="2" customFormat="1" ht="4.5" customHeight="1" x14ac:dyDescent="0.45">
      <c r="A7" s="5"/>
      <c r="B7" s="5"/>
      <c r="C7" s="5"/>
      <c r="D7" s="5"/>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row>
    <row r="8" spans="1:50" ht="4.5" customHeight="1" thickBot="1" x14ac:dyDescent="0.5">
      <c r="A8" s="7"/>
      <c r="B8" s="7"/>
      <c r="C8" s="7"/>
      <c r="D8" s="7"/>
      <c r="E8" s="3"/>
      <c r="F8" s="3"/>
      <c r="G8" s="3"/>
      <c r="H8" s="3"/>
      <c r="I8" s="3"/>
      <c r="J8" s="3"/>
      <c r="K8" s="3"/>
      <c r="L8" s="3"/>
      <c r="M8" s="3"/>
      <c r="N8" s="3"/>
      <c r="O8" s="3"/>
      <c r="P8" s="3"/>
      <c r="Q8" s="8"/>
      <c r="R8" s="8"/>
      <c r="S8" s="8"/>
      <c r="T8" s="8"/>
      <c r="U8" s="3"/>
      <c r="V8" s="3"/>
      <c r="W8" s="3"/>
      <c r="X8" s="3"/>
      <c r="Y8" s="3"/>
      <c r="Z8" s="3"/>
      <c r="AA8" s="3"/>
      <c r="AB8" s="3"/>
      <c r="AC8" s="3"/>
      <c r="AD8" s="3"/>
      <c r="AE8" s="3"/>
      <c r="AF8" s="3"/>
      <c r="AG8" s="3"/>
      <c r="AH8" s="3"/>
      <c r="AI8" s="3"/>
      <c r="AJ8" s="3"/>
      <c r="AK8" s="3"/>
      <c r="AL8" s="3"/>
      <c r="AM8" s="3"/>
      <c r="AN8" s="3"/>
      <c r="AO8" s="3"/>
      <c r="AP8" s="3"/>
      <c r="AQ8" s="3"/>
      <c r="AR8" s="3"/>
      <c r="AS8" s="3"/>
      <c r="AT8" s="3"/>
    </row>
    <row r="9" spans="1:50" ht="18.75" customHeight="1" thickBot="1" x14ac:dyDescent="0.5">
      <c r="A9" s="7"/>
      <c r="B9" s="19"/>
      <c r="C9" s="19"/>
      <c r="D9" s="19"/>
      <c r="G9" s="29" t="s">
        <v>33</v>
      </c>
      <c r="H9" s="53">
        <v>7</v>
      </c>
      <c r="I9" s="20" t="s">
        <v>7</v>
      </c>
      <c r="J9" s="53">
        <v>4</v>
      </c>
      <c r="K9" s="33" t="s">
        <v>50</v>
      </c>
      <c r="M9" s="10"/>
      <c r="N9" s="10"/>
      <c r="O9" s="32"/>
      <c r="P9" s="32"/>
      <c r="Q9" s="32"/>
      <c r="R9" s="32"/>
      <c r="S9" s="32"/>
      <c r="T9" s="32"/>
      <c r="U9" s="32"/>
      <c r="V9" s="32"/>
      <c r="W9" s="32"/>
      <c r="X9" s="32"/>
      <c r="Y9" s="32"/>
      <c r="Z9" s="32"/>
      <c r="AA9" s="32"/>
      <c r="AB9" s="32"/>
      <c r="AC9" s="32"/>
      <c r="AD9" s="32"/>
      <c r="AE9" s="32"/>
      <c r="AF9" s="32"/>
      <c r="AG9" s="32"/>
      <c r="AH9" s="32"/>
      <c r="AI9" s="32"/>
      <c r="AJ9" s="32"/>
      <c r="AK9" s="21"/>
      <c r="AL9" s="21"/>
      <c r="AM9" s="21"/>
      <c r="AN9" s="21"/>
      <c r="AO9" s="21"/>
      <c r="AP9" s="21"/>
      <c r="AQ9" s="21"/>
      <c r="AR9" s="21"/>
      <c r="AS9" s="21"/>
      <c r="AT9" s="3"/>
      <c r="AX9" s="18"/>
    </row>
    <row r="10" spans="1:50" ht="10.199999999999999" hidden="1" customHeight="1" x14ac:dyDescent="0.45">
      <c r="A10" s="7"/>
      <c r="B10" s="19"/>
      <c r="C10" s="19"/>
      <c r="D10" s="19"/>
      <c r="E10" s="19"/>
      <c r="F10" s="19"/>
      <c r="G10" s="19"/>
      <c r="H10" s="19"/>
      <c r="I10" s="19"/>
      <c r="J10" s="19"/>
      <c r="K10" s="19"/>
      <c r="L10" s="19"/>
      <c r="M10" s="19"/>
      <c r="N10" s="19"/>
      <c r="O10" s="19"/>
      <c r="P10" s="19"/>
      <c r="Q10" s="22"/>
      <c r="R10" s="22"/>
      <c r="S10" s="22"/>
      <c r="T10" s="22"/>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3"/>
    </row>
    <row r="11" spans="1:50" ht="4.5" hidden="1" customHeight="1" x14ac:dyDescent="0.45">
      <c r="A11" s="7"/>
      <c r="B11" s="19"/>
      <c r="C11" s="19"/>
      <c r="D11" s="19"/>
      <c r="E11" s="19"/>
      <c r="F11" s="19"/>
      <c r="G11" s="19"/>
      <c r="H11" s="19"/>
      <c r="I11" s="19"/>
      <c r="J11" s="19"/>
      <c r="K11" s="19"/>
      <c r="L11" s="19"/>
      <c r="M11" s="19"/>
      <c r="N11" s="19"/>
      <c r="O11" s="19"/>
      <c r="P11" s="19"/>
      <c r="Q11" s="22"/>
      <c r="R11" s="22"/>
      <c r="S11" s="22"/>
      <c r="T11" s="22"/>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3"/>
    </row>
    <row r="12" spans="1:50" ht="18.75" customHeight="1" x14ac:dyDescent="0.45">
      <c r="A12" s="6"/>
      <c r="B12" s="6" t="s">
        <v>10</v>
      </c>
      <c r="C12" s="3"/>
      <c r="D12" s="3"/>
      <c r="E12" s="3"/>
      <c r="F12" s="3"/>
      <c r="G12" s="3"/>
      <c r="H12" s="3"/>
      <c r="I12" s="3"/>
      <c r="J12" s="3"/>
      <c r="K12" s="3"/>
      <c r="L12" s="3"/>
      <c r="M12" s="3"/>
      <c r="N12" s="3"/>
      <c r="O12" s="3"/>
      <c r="P12" s="3"/>
      <c r="Q12" s="3"/>
      <c r="R12" s="3"/>
      <c r="S12" s="3"/>
      <c r="T12" s="3"/>
      <c r="U12" s="3"/>
      <c r="V12" s="3"/>
      <c r="W12" s="3"/>
      <c r="X12" s="3"/>
      <c r="Y12" s="7"/>
      <c r="Z12" s="7"/>
      <c r="AA12" s="7"/>
      <c r="AB12" s="7"/>
      <c r="AC12" s="7"/>
      <c r="AD12" s="7"/>
      <c r="AE12" s="7"/>
      <c r="AF12" s="7"/>
      <c r="AG12" s="7"/>
      <c r="AH12" s="7"/>
      <c r="AI12" s="7"/>
      <c r="AJ12" s="7"/>
      <c r="AK12" s="7"/>
      <c r="AL12" s="7"/>
      <c r="AM12" s="7"/>
      <c r="AN12" s="39"/>
      <c r="AO12" s="7"/>
      <c r="AP12" s="7"/>
      <c r="AQ12" s="3"/>
      <c r="AR12" s="3"/>
      <c r="AS12" s="3"/>
      <c r="AT12" s="9"/>
      <c r="AW12" s="18"/>
    </row>
    <row r="13" spans="1:50" ht="16.8" customHeight="1" thickBot="1" x14ac:dyDescent="0.35">
      <c r="A13" s="6"/>
      <c r="B13" s="6"/>
      <c r="C13" s="3"/>
      <c r="D13" s="3"/>
      <c r="E13" s="3"/>
      <c r="F13" s="3"/>
      <c r="G13" s="3"/>
      <c r="H13" s="110" t="s">
        <v>11</v>
      </c>
      <c r="I13" s="110"/>
      <c r="J13" s="110" t="s">
        <v>12</v>
      </c>
      <c r="K13" s="110"/>
      <c r="L13" s="110"/>
      <c r="M13" s="110"/>
      <c r="N13" s="46"/>
      <c r="O13" s="46"/>
      <c r="P13" s="46"/>
      <c r="Q13" s="46"/>
      <c r="R13" s="46"/>
      <c r="S13" s="46"/>
      <c r="T13" s="46"/>
      <c r="U13" s="110" t="s">
        <v>35</v>
      </c>
      <c r="V13" s="110"/>
      <c r="W13" s="110"/>
      <c r="X13" s="110" t="s">
        <v>38</v>
      </c>
      <c r="Y13" s="110"/>
      <c r="Z13" s="110"/>
      <c r="AA13" s="110"/>
      <c r="AB13" s="110"/>
      <c r="AC13" s="110" t="s">
        <v>37</v>
      </c>
      <c r="AD13" s="110"/>
      <c r="AE13" s="110"/>
      <c r="AF13" s="110"/>
      <c r="AG13" s="110"/>
      <c r="AH13" s="110"/>
      <c r="AI13" s="110"/>
      <c r="AJ13" s="110"/>
      <c r="AK13" s="110" t="s">
        <v>43</v>
      </c>
      <c r="AL13" s="110"/>
      <c r="AM13" s="110"/>
      <c r="AN13" s="110"/>
      <c r="AO13" s="110"/>
      <c r="AP13" s="110"/>
      <c r="AQ13" s="110"/>
      <c r="AR13" s="110"/>
      <c r="AS13" s="3"/>
      <c r="AT13" s="3"/>
      <c r="AW13" s="18"/>
    </row>
    <row r="14" spans="1:50" ht="16.5" customHeight="1" x14ac:dyDescent="0.45">
      <c r="A14" s="4"/>
      <c r="B14" s="136" t="s">
        <v>4</v>
      </c>
      <c r="C14" s="137"/>
      <c r="D14" s="138"/>
      <c r="E14" s="145" t="s">
        <v>8</v>
      </c>
      <c r="F14" s="146"/>
      <c r="G14" s="147"/>
      <c r="H14" s="145" t="s">
        <v>0</v>
      </c>
      <c r="I14" s="154"/>
      <c r="J14" s="157" t="s">
        <v>28</v>
      </c>
      <c r="K14" s="146"/>
      <c r="L14" s="146"/>
      <c r="M14" s="154"/>
      <c r="N14" s="30" t="s">
        <v>1</v>
      </c>
      <c r="O14" s="31"/>
      <c r="P14" s="31"/>
      <c r="Q14" s="31"/>
      <c r="R14" s="31"/>
      <c r="S14" s="31"/>
      <c r="T14" s="31"/>
      <c r="U14" s="160" t="s">
        <v>3</v>
      </c>
      <c r="V14" s="160"/>
      <c r="W14" s="161"/>
      <c r="X14" s="166" t="s">
        <v>29</v>
      </c>
      <c r="Y14" s="160"/>
      <c r="Z14" s="160"/>
      <c r="AA14" s="160"/>
      <c r="AB14" s="161"/>
      <c r="AC14" s="114" t="s">
        <v>30</v>
      </c>
      <c r="AD14" s="115"/>
      <c r="AE14" s="115"/>
      <c r="AF14" s="115"/>
      <c r="AG14" s="115"/>
      <c r="AH14" s="115"/>
      <c r="AI14" s="115"/>
      <c r="AJ14" s="116"/>
      <c r="AK14" s="123" t="s">
        <v>31</v>
      </c>
      <c r="AL14" s="115"/>
      <c r="AM14" s="115"/>
      <c r="AN14" s="115"/>
      <c r="AO14" s="115"/>
      <c r="AP14" s="115"/>
      <c r="AQ14" s="115"/>
      <c r="AR14" s="116"/>
      <c r="AS14" s="27"/>
      <c r="AT14" s="4"/>
    </row>
    <row r="15" spans="1:50" ht="16.5" customHeight="1" x14ac:dyDescent="0.45">
      <c r="A15" s="4"/>
      <c r="B15" s="139"/>
      <c r="C15" s="140"/>
      <c r="D15" s="141"/>
      <c r="E15" s="148"/>
      <c r="F15" s="149"/>
      <c r="G15" s="150"/>
      <c r="H15" s="148"/>
      <c r="I15" s="155"/>
      <c r="J15" s="158"/>
      <c r="K15" s="149"/>
      <c r="L15" s="149"/>
      <c r="M15" s="155"/>
      <c r="N15" s="124" t="s">
        <v>2</v>
      </c>
      <c r="O15" s="125"/>
      <c r="P15" s="126"/>
      <c r="Q15" s="130" t="s">
        <v>24</v>
      </c>
      <c r="R15" s="131"/>
      <c r="S15" s="131"/>
      <c r="T15" s="132"/>
      <c r="U15" s="162"/>
      <c r="V15" s="162"/>
      <c r="W15" s="163"/>
      <c r="X15" s="167"/>
      <c r="Y15" s="162"/>
      <c r="Z15" s="162"/>
      <c r="AA15" s="162"/>
      <c r="AB15" s="163"/>
      <c r="AC15" s="117"/>
      <c r="AD15" s="118"/>
      <c r="AE15" s="118"/>
      <c r="AF15" s="118"/>
      <c r="AG15" s="118"/>
      <c r="AH15" s="118"/>
      <c r="AI15" s="118"/>
      <c r="AJ15" s="119"/>
      <c r="AK15" s="117"/>
      <c r="AL15" s="118"/>
      <c r="AM15" s="118"/>
      <c r="AN15" s="118"/>
      <c r="AO15" s="118"/>
      <c r="AP15" s="118"/>
      <c r="AQ15" s="118"/>
      <c r="AR15" s="119"/>
      <c r="AS15" s="27"/>
      <c r="AT15" s="4"/>
    </row>
    <row r="16" spans="1:50" ht="16.5" customHeight="1" thickBot="1" x14ac:dyDescent="0.5">
      <c r="A16" s="4"/>
      <c r="B16" s="142"/>
      <c r="C16" s="143"/>
      <c r="D16" s="144"/>
      <c r="E16" s="151"/>
      <c r="F16" s="152"/>
      <c r="G16" s="153"/>
      <c r="H16" s="151"/>
      <c r="I16" s="156"/>
      <c r="J16" s="159"/>
      <c r="K16" s="152"/>
      <c r="L16" s="152"/>
      <c r="M16" s="156"/>
      <c r="N16" s="127"/>
      <c r="O16" s="128"/>
      <c r="P16" s="129"/>
      <c r="Q16" s="133"/>
      <c r="R16" s="134"/>
      <c r="S16" s="134"/>
      <c r="T16" s="135"/>
      <c r="U16" s="164"/>
      <c r="V16" s="164"/>
      <c r="W16" s="165"/>
      <c r="X16" s="168"/>
      <c r="Y16" s="164"/>
      <c r="Z16" s="164"/>
      <c r="AA16" s="164"/>
      <c r="AB16" s="165"/>
      <c r="AC16" s="120"/>
      <c r="AD16" s="121"/>
      <c r="AE16" s="121"/>
      <c r="AF16" s="121"/>
      <c r="AG16" s="121"/>
      <c r="AH16" s="121"/>
      <c r="AI16" s="121"/>
      <c r="AJ16" s="122"/>
      <c r="AK16" s="120"/>
      <c r="AL16" s="121"/>
      <c r="AM16" s="121"/>
      <c r="AN16" s="121"/>
      <c r="AO16" s="121"/>
      <c r="AP16" s="121"/>
      <c r="AQ16" s="121"/>
      <c r="AR16" s="122"/>
      <c r="AS16" s="27"/>
      <c r="AT16" s="4"/>
    </row>
    <row r="17" spans="1:46" ht="42.6" customHeight="1" x14ac:dyDescent="0.45">
      <c r="A17" s="4"/>
      <c r="B17" s="86" t="s">
        <v>51</v>
      </c>
      <c r="C17" s="87"/>
      <c r="D17" s="88"/>
      <c r="E17" s="98" t="s">
        <v>9</v>
      </c>
      <c r="F17" s="99"/>
      <c r="G17" s="100"/>
      <c r="H17" s="85">
        <v>8369</v>
      </c>
      <c r="I17" s="71"/>
      <c r="J17" s="69">
        <v>4000</v>
      </c>
      <c r="K17" s="70"/>
      <c r="L17" s="70"/>
      <c r="M17" s="71"/>
      <c r="N17" s="242">
        <v>1</v>
      </c>
      <c r="O17" s="243"/>
      <c r="P17" s="244"/>
      <c r="Q17" s="75"/>
      <c r="R17" s="76"/>
      <c r="S17" s="76"/>
      <c r="T17" s="77"/>
      <c r="U17" s="236">
        <f t="shared" ref="U17:U22" si="0">N17+Q17</f>
        <v>1</v>
      </c>
      <c r="V17" s="237"/>
      <c r="W17" s="238"/>
      <c r="X17" s="239">
        <f>+H17*U17</f>
        <v>8369</v>
      </c>
      <c r="Y17" s="240"/>
      <c r="Z17" s="240"/>
      <c r="AA17" s="240"/>
      <c r="AB17" s="241"/>
      <c r="AC17" s="239">
        <f>J17*U17</f>
        <v>4000</v>
      </c>
      <c r="AD17" s="240"/>
      <c r="AE17" s="240"/>
      <c r="AF17" s="240"/>
      <c r="AG17" s="240"/>
      <c r="AH17" s="240"/>
      <c r="AI17" s="240"/>
      <c r="AJ17" s="241"/>
      <c r="AK17" s="239">
        <f>+X17-AC17</f>
        <v>4369</v>
      </c>
      <c r="AL17" s="240"/>
      <c r="AM17" s="240"/>
      <c r="AN17" s="240"/>
      <c r="AO17" s="240"/>
      <c r="AP17" s="240"/>
      <c r="AQ17" s="240"/>
      <c r="AR17" s="241"/>
      <c r="AS17" s="27"/>
      <c r="AT17" s="4"/>
    </row>
    <row r="18" spans="1:46" ht="42.6" customHeight="1" thickBot="1" x14ac:dyDescent="0.5">
      <c r="A18" s="4"/>
      <c r="B18" s="89"/>
      <c r="C18" s="90"/>
      <c r="D18" s="91"/>
      <c r="E18" s="101" t="s">
        <v>52</v>
      </c>
      <c r="F18" s="102"/>
      <c r="G18" s="103"/>
      <c r="H18" s="84">
        <v>8369</v>
      </c>
      <c r="I18" s="68"/>
      <c r="J18" s="66" t="s">
        <v>32</v>
      </c>
      <c r="K18" s="67"/>
      <c r="L18" s="67"/>
      <c r="M18" s="68"/>
      <c r="N18" s="72"/>
      <c r="O18" s="73"/>
      <c r="P18" s="74"/>
      <c r="Q18" s="72"/>
      <c r="R18" s="73"/>
      <c r="S18" s="73"/>
      <c r="T18" s="74"/>
      <c r="U18" s="78">
        <f t="shared" si="0"/>
        <v>0</v>
      </c>
      <c r="V18" s="79"/>
      <c r="W18" s="80"/>
      <c r="X18" s="57">
        <f t="shared" ref="X18" si="1">+H18*U18</f>
        <v>0</v>
      </c>
      <c r="Y18" s="58"/>
      <c r="Z18" s="58"/>
      <c r="AA18" s="58"/>
      <c r="AB18" s="59"/>
      <c r="AC18" s="57" t="s">
        <v>32</v>
      </c>
      <c r="AD18" s="58"/>
      <c r="AE18" s="58"/>
      <c r="AF18" s="58"/>
      <c r="AG18" s="58"/>
      <c r="AH18" s="58"/>
      <c r="AI18" s="58"/>
      <c r="AJ18" s="59"/>
      <c r="AK18" s="57">
        <f>+X18</f>
        <v>0</v>
      </c>
      <c r="AL18" s="58"/>
      <c r="AM18" s="58"/>
      <c r="AN18" s="58"/>
      <c r="AO18" s="58"/>
      <c r="AP18" s="58"/>
      <c r="AQ18" s="58"/>
      <c r="AR18" s="59"/>
      <c r="AS18" s="27"/>
      <c r="AT18" s="4"/>
    </row>
    <row r="19" spans="1:46" ht="42.6" customHeight="1" thickTop="1" x14ac:dyDescent="0.45">
      <c r="A19" s="4"/>
      <c r="B19" s="92" t="s">
        <v>53</v>
      </c>
      <c r="C19" s="93"/>
      <c r="D19" s="94"/>
      <c r="E19" s="104" t="s">
        <v>9</v>
      </c>
      <c r="F19" s="105"/>
      <c r="G19" s="106"/>
      <c r="H19" s="85">
        <v>8591</v>
      </c>
      <c r="I19" s="71"/>
      <c r="J19" s="69">
        <v>4000</v>
      </c>
      <c r="K19" s="70"/>
      <c r="L19" s="70"/>
      <c r="M19" s="71"/>
      <c r="N19" s="230">
        <v>1</v>
      </c>
      <c r="O19" s="231"/>
      <c r="P19" s="232"/>
      <c r="Q19" s="75"/>
      <c r="R19" s="76"/>
      <c r="S19" s="76"/>
      <c r="T19" s="77"/>
      <c r="U19" s="236">
        <f t="shared" si="0"/>
        <v>1</v>
      </c>
      <c r="V19" s="237"/>
      <c r="W19" s="238"/>
      <c r="X19" s="239">
        <f>+H19*U19</f>
        <v>8591</v>
      </c>
      <c r="Y19" s="240"/>
      <c r="Z19" s="240"/>
      <c r="AA19" s="240"/>
      <c r="AB19" s="241"/>
      <c r="AC19" s="239">
        <f>J19*U19</f>
        <v>4000</v>
      </c>
      <c r="AD19" s="240"/>
      <c r="AE19" s="240"/>
      <c r="AF19" s="240"/>
      <c r="AG19" s="240"/>
      <c r="AH19" s="240"/>
      <c r="AI19" s="240"/>
      <c r="AJ19" s="241"/>
      <c r="AK19" s="239">
        <f>+X19-AC19</f>
        <v>4591</v>
      </c>
      <c r="AL19" s="240"/>
      <c r="AM19" s="240"/>
      <c r="AN19" s="240"/>
      <c r="AO19" s="240"/>
      <c r="AP19" s="240"/>
      <c r="AQ19" s="240"/>
      <c r="AR19" s="241"/>
      <c r="AS19" s="27"/>
      <c r="AT19" s="4"/>
    </row>
    <row r="20" spans="1:46" ht="42.6" customHeight="1" thickBot="1" x14ac:dyDescent="0.5">
      <c r="A20" s="4"/>
      <c r="B20" s="95"/>
      <c r="C20" s="96"/>
      <c r="D20" s="97"/>
      <c r="E20" s="107" t="s">
        <v>52</v>
      </c>
      <c r="F20" s="108"/>
      <c r="G20" s="109"/>
      <c r="H20" s="84">
        <v>8591</v>
      </c>
      <c r="I20" s="68"/>
      <c r="J20" s="66" t="s">
        <v>32</v>
      </c>
      <c r="K20" s="67"/>
      <c r="L20" s="67"/>
      <c r="M20" s="68"/>
      <c r="N20" s="72"/>
      <c r="O20" s="73"/>
      <c r="P20" s="74"/>
      <c r="Q20" s="72"/>
      <c r="R20" s="73"/>
      <c r="S20" s="73"/>
      <c r="T20" s="74"/>
      <c r="U20" s="78">
        <f t="shared" si="0"/>
        <v>0</v>
      </c>
      <c r="V20" s="79"/>
      <c r="W20" s="80"/>
      <c r="X20" s="57">
        <f t="shared" ref="X20" si="2">+H20*U20</f>
        <v>0</v>
      </c>
      <c r="Y20" s="58"/>
      <c r="Z20" s="58"/>
      <c r="AA20" s="58"/>
      <c r="AB20" s="59"/>
      <c r="AC20" s="57" t="s">
        <v>32</v>
      </c>
      <c r="AD20" s="58"/>
      <c r="AE20" s="58"/>
      <c r="AF20" s="58"/>
      <c r="AG20" s="58"/>
      <c r="AH20" s="58"/>
      <c r="AI20" s="58"/>
      <c r="AJ20" s="59"/>
      <c r="AK20" s="57">
        <f>+X20</f>
        <v>0</v>
      </c>
      <c r="AL20" s="58"/>
      <c r="AM20" s="58"/>
      <c r="AN20" s="58"/>
      <c r="AO20" s="58"/>
      <c r="AP20" s="58"/>
      <c r="AQ20" s="58"/>
      <c r="AR20" s="59"/>
      <c r="AS20" s="27"/>
      <c r="AT20" s="4"/>
    </row>
    <row r="21" spans="1:46" ht="42.6" customHeight="1" thickTop="1" x14ac:dyDescent="0.45">
      <c r="A21" s="4"/>
      <c r="B21" s="92" t="s">
        <v>54</v>
      </c>
      <c r="C21" s="93"/>
      <c r="D21" s="94"/>
      <c r="E21" s="104" t="s">
        <v>9</v>
      </c>
      <c r="F21" s="105"/>
      <c r="G21" s="106"/>
      <c r="H21" s="85">
        <v>21791</v>
      </c>
      <c r="I21" s="71"/>
      <c r="J21" s="69">
        <v>11000</v>
      </c>
      <c r="K21" s="70"/>
      <c r="L21" s="70"/>
      <c r="M21" s="71"/>
      <c r="N21" s="230">
        <v>2</v>
      </c>
      <c r="O21" s="231"/>
      <c r="P21" s="232"/>
      <c r="Q21" s="75"/>
      <c r="R21" s="76"/>
      <c r="S21" s="76"/>
      <c r="T21" s="77"/>
      <c r="U21" s="233">
        <f t="shared" si="0"/>
        <v>2</v>
      </c>
      <c r="V21" s="234"/>
      <c r="W21" s="235"/>
      <c r="X21" s="227">
        <f>+H21*U21</f>
        <v>43582</v>
      </c>
      <c r="Y21" s="228"/>
      <c r="Z21" s="228"/>
      <c r="AA21" s="228"/>
      <c r="AB21" s="229"/>
      <c r="AC21" s="227">
        <f>J21*U21</f>
        <v>22000</v>
      </c>
      <c r="AD21" s="228"/>
      <c r="AE21" s="228"/>
      <c r="AF21" s="228"/>
      <c r="AG21" s="228"/>
      <c r="AH21" s="228"/>
      <c r="AI21" s="228"/>
      <c r="AJ21" s="229"/>
      <c r="AK21" s="227">
        <f>+X21-AC21</f>
        <v>21582</v>
      </c>
      <c r="AL21" s="228"/>
      <c r="AM21" s="228"/>
      <c r="AN21" s="228"/>
      <c r="AO21" s="228"/>
      <c r="AP21" s="228"/>
      <c r="AQ21" s="228"/>
      <c r="AR21" s="229"/>
      <c r="AS21" s="27"/>
      <c r="AT21" s="4"/>
    </row>
    <row r="22" spans="1:46" ht="42.6" customHeight="1" thickBot="1" x14ac:dyDescent="0.5">
      <c r="A22" s="4"/>
      <c r="B22" s="95"/>
      <c r="C22" s="96"/>
      <c r="D22" s="97"/>
      <c r="E22" s="107" t="s">
        <v>52</v>
      </c>
      <c r="F22" s="108"/>
      <c r="G22" s="109"/>
      <c r="H22" s="84">
        <v>21791</v>
      </c>
      <c r="I22" s="68"/>
      <c r="J22" s="66" t="s">
        <v>32</v>
      </c>
      <c r="K22" s="67"/>
      <c r="L22" s="67"/>
      <c r="M22" s="68"/>
      <c r="N22" s="72"/>
      <c r="O22" s="73"/>
      <c r="P22" s="74"/>
      <c r="Q22" s="72"/>
      <c r="R22" s="73"/>
      <c r="S22" s="73"/>
      <c r="T22" s="74"/>
      <c r="U22" s="78">
        <f t="shared" si="0"/>
        <v>0</v>
      </c>
      <c r="V22" s="79"/>
      <c r="W22" s="80"/>
      <c r="X22" s="57">
        <f t="shared" ref="X22" si="3">+H22*U22</f>
        <v>0</v>
      </c>
      <c r="Y22" s="58"/>
      <c r="Z22" s="58"/>
      <c r="AA22" s="58"/>
      <c r="AB22" s="59"/>
      <c r="AC22" s="57" t="s">
        <v>32</v>
      </c>
      <c r="AD22" s="58"/>
      <c r="AE22" s="58"/>
      <c r="AF22" s="58"/>
      <c r="AG22" s="58"/>
      <c r="AH22" s="58"/>
      <c r="AI22" s="58"/>
      <c r="AJ22" s="59"/>
      <c r="AK22" s="63">
        <f>+X22</f>
        <v>0</v>
      </c>
      <c r="AL22" s="64"/>
      <c r="AM22" s="64"/>
      <c r="AN22" s="64"/>
      <c r="AO22" s="64"/>
      <c r="AP22" s="64"/>
      <c r="AQ22" s="64"/>
      <c r="AR22" s="65"/>
      <c r="AS22" s="27"/>
      <c r="AT22" s="4"/>
    </row>
    <row r="23" spans="1:46" ht="42.6" customHeight="1" thickTop="1" thickBot="1" x14ac:dyDescent="0.5">
      <c r="A23" s="4"/>
      <c r="B23" s="172" t="s">
        <v>36</v>
      </c>
      <c r="C23" s="173"/>
      <c r="D23" s="173"/>
      <c r="E23" s="173"/>
      <c r="F23" s="173"/>
      <c r="G23" s="173"/>
      <c r="H23" s="173"/>
      <c r="I23" s="173"/>
      <c r="J23" s="173"/>
      <c r="K23" s="173"/>
      <c r="L23" s="173"/>
      <c r="M23" s="173"/>
      <c r="N23" s="173"/>
      <c r="O23" s="173"/>
      <c r="P23" s="173"/>
      <c r="Q23" s="173"/>
      <c r="R23" s="173"/>
      <c r="S23" s="173"/>
      <c r="T23" s="174"/>
      <c r="U23" s="219">
        <f>SUM(U17:W22)</f>
        <v>4</v>
      </c>
      <c r="V23" s="219"/>
      <c r="W23" s="220"/>
      <c r="X23" s="221">
        <f>SUM(X17:AB22)</f>
        <v>60542</v>
      </c>
      <c r="Y23" s="222"/>
      <c r="Z23" s="222"/>
      <c r="AA23" s="222"/>
      <c r="AB23" s="223"/>
      <c r="AC23" s="221">
        <f>SUM(AC17:AJ22)</f>
        <v>30000</v>
      </c>
      <c r="AD23" s="222"/>
      <c r="AE23" s="222"/>
      <c r="AF23" s="222"/>
      <c r="AG23" s="222"/>
      <c r="AH23" s="222"/>
      <c r="AI23" s="222"/>
      <c r="AJ23" s="222"/>
      <c r="AK23" s="224">
        <f>SUM(AK17:AR22)</f>
        <v>30542</v>
      </c>
      <c r="AL23" s="225"/>
      <c r="AM23" s="225"/>
      <c r="AN23" s="225"/>
      <c r="AO23" s="225"/>
      <c r="AP23" s="225"/>
      <c r="AQ23" s="225"/>
      <c r="AR23" s="226"/>
      <c r="AS23" s="183"/>
      <c r="AT23" s="183"/>
    </row>
    <row r="24" spans="1:46" ht="42.6" customHeight="1" thickTop="1" x14ac:dyDescent="0.45">
      <c r="A24" s="4"/>
      <c r="B24" s="17"/>
      <c r="C24" s="17"/>
      <c r="D24" s="17"/>
      <c r="E24" s="17"/>
      <c r="F24" s="184"/>
      <c r="G24" s="184"/>
      <c r="H24" s="4"/>
      <c r="I24" s="4"/>
      <c r="J24" s="4"/>
      <c r="K24" s="4"/>
      <c r="L24" s="4"/>
      <c r="M24" s="4"/>
      <c r="N24" s="4"/>
      <c r="O24" s="4"/>
      <c r="P24" s="4"/>
      <c r="Q24" s="4"/>
      <c r="R24" s="4"/>
      <c r="S24" s="4"/>
      <c r="T24" s="36"/>
      <c r="U24" s="37"/>
      <c r="V24" s="37"/>
      <c r="W24" s="38" t="s">
        <v>34</v>
      </c>
      <c r="X24" s="213">
        <f>ROUNDDOWN(X23*1/11,0)</f>
        <v>5503</v>
      </c>
      <c r="Y24" s="213"/>
      <c r="Z24" s="213"/>
      <c r="AA24" s="213"/>
      <c r="AB24" s="213"/>
      <c r="AC24" s="214">
        <f>ROUNDDOWN(AC23*1/11,0)</f>
        <v>2727</v>
      </c>
      <c r="AD24" s="215"/>
      <c r="AE24" s="215"/>
      <c r="AF24" s="215"/>
      <c r="AG24" s="215"/>
      <c r="AH24" s="215"/>
      <c r="AI24" s="215"/>
      <c r="AJ24" s="215"/>
      <c r="AK24" s="216">
        <f>ROUNDDOWN(AK23*1/11,0)</f>
        <v>2776</v>
      </c>
      <c r="AL24" s="217"/>
      <c r="AM24" s="217"/>
      <c r="AN24" s="217"/>
      <c r="AO24" s="217"/>
      <c r="AP24" s="217"/>
      <c r="AQ24" s="217"/>
      <c r="AR24" s="218"/>
      <c r="AS24" s="28"/>
      <c r="AT24" s="35"/>
    </row>
    <row r="25" spans="1:46" ht="4.2" hidden="1" customHeight="1" x14ac:dyDescent="0.45">
      <c r="A25" s="12"/>
      <c r="B25" s="6"/>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42"/>
      <c r="AL25" s="42"/>
      <c r="AM25" s="42"/>
      <c r="AN25" s="42"/>
      <c r="AO25" s="42"/>
      <c r="AP25" s="42"/>
      <c r="AQ25" s="42"/>
      <c r="AR25" s="42"/>
      <c r="AS25" s="3"/>
      <c r="AT25" s="11"/>
    </row>
    <row r="26" spans="1:46" ht="4.2" customHeight="1" x14ac:dyDescent="0.45">
      <c r="A26" s="4"/>
      <c r="B26" s="4"/>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4"/>
      <c r="AT26" s="4"/>
    </row>
    <row r="27" spans="1:46" ht="6" customHeight="1" x14ac:dyDescent="0.4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18.75" customHeight="1" x14ac:dyDescent="0.45">
      <c r="A28" s="4"/>
      <c r="B28" s="4"/>
      <c r="C28" s="4"/>
      <c r="D28" s="4"/>
      <c r="E28" s="4"/>
      <c r="F28" s="4"/>
      <c r="G28" s="4"/>
      <c r="H28" s="170" t="s">
        <v>15</v>
      </c>
      <c r="I28" s="170"/>
      <c r="J28" s="170"/>
      <c r="K28" s="170"/>
      <c r="L28" s="170"/>
      <c r="M28" s="170"/>
      <c r="N28" s="170"/>
      <c r="O28" s="170"/>
      <c r="P28" s="170"/>
      <c r="Q28" s="212" t="s">
        <v>44</v>
      </c>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row>
    <row r="29" spans="1:46" ht="6" customHeight="1" x14ac:dyDescent="0.45">
      <c r="A29" s="4"/>
      <c r="B29" s="4"/>
      <c r="C29" s="4"/>
      <c r="D29" s="4"/>
      <c r="E29" s="4"/>
      <c r="F29" s="4"/>
      <c r="G29" s="4"/>
      <c r="H29" s="47"/>
      <c r="I29" s="47"/>
      <c r="J29" s="47"/>
      <c r="K29" s="47"/>
      <c r="L29" s="47"/>
      <c r="M29" s="47"/>
      <c r="N29" s="47"/>
      <c r="O29" s="47"/>
      <c r="P29" s="47"/>
      <c r="Q29" s="49"/>
      <c r="R29" s="49"/>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row>
    <row r="30" spans="1:46" ht="18.75" customHeight="1" x14ac:dyDescent="0.45">
      <c r="A30" s="4"/>
      <c r="B30" s="4"/>
      <c r="C30" s="4"/>
      <c r="D30" s="4"/>
      <c r="E30" s="4"/>
      <c r="F30" s="4"/>
      <c r="G30" s="4"/>
      <c r="H30" s="170" t="s">
        <v>16</v>
      </c>
      <c r="I30" s="170"/>
      <c r="J30" s="170"/>
      <c r="K30" s="170"/>
      <c r="L30" s="170"/>
      <c r="M30" s="170"/>
      <c r="N30" s="170"/>
      <c r="O30" s="170"/>
      <c r="P30" s="170"/>
      <c r="Q30" s="212" t="s">
        <v>45</v>
      </c>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row>
    <row r="31" spans="1:46" ht="6" customHeight="1" x14ac:dyDescent="0.45">
      <c r="A31" s="4"/>
      <c r="B31" s="4"/>
      <c r="C31" s="4"/>
      <c r="D31" s="4"/>
      <c r="E31" s="4"/>
      <c r="F31" s="4"/>
      <c r="G31" s="4"/>
      <c r="H31" s="47"/>
      <c r="I31" s="47"/>
      <c r="J31" s="47"/>
      <c r="K31" s="47"/>
      <c r="L31" s="47"/>
      <c r="M31" s="47"/>
      <c r="N31" s="47"/>
      <c r="O31" s="47"/>
      <c r="P31" s="47"/>
      <c r="Q31" s="49"/>
      <c r="R31" s="49"/>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row>
    <row r="32" spans="1:46" ht="18.75" customHeight="1" x14ac:dyDescent="0.45">
      <c r="A32" s="4"/>
      <c r="B32" s="4"/>
      <c r="C32" s="4"/>
      <c r="D32" s="4"/>
      <c r="E32" s="4"/>
      <c r="F32" s="4"/>
      <c r="G32" s="4"/>
      <c r="H32" s="170" t="s">
        <v>42</v>
      </c>
      <c r="I32" s="170"/>
      <c r="J32" s="170"/>
      <c r="K32" s="170"/>
      <c r="L32" s="170"/>
      <c r="M32" s="170"/>
      <c r="N32" s="170"/>
      <c r="O32" s="170"/>
      <c r="P32" s="170"/>
      <c r="Q32" s="212" t="s">
        <v>46</v>
      </c>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row>
    <row r="33" spans="1:46" ht="6" customHeight="1" x14ac:dyDescent="0.45">
      <c r="A33" s="4"/>
      <c r="B33" s="4"/>
      <c r="C33" s="4"/>
      <c r="D33" s="4"/>
      <c r="E33" s="4"/>
      <c r="F33" s="4"/>
      <c r="G33" s="4"/>
      <c r="H33" s="47"/>
      <c r="I33" s="47"/>
      <c r="J33" s="47"/>
      <c r="K33" s="47"/>
      <c r="L33" s="47"/>
      <c r="M33" s="47"/>
      <c r="N33" s="47"/>
      <c r="O33" s="47"/>
      <c r="P33" s="47"/>
      <c r="Q33" s="49"/>
      <c r="R33" s="49"/>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row>
    <row r="34" spans="1:46" ht="18.75" customHeight="1" x14ac:dyDescent="0.45">
      <c r="A34" s="4"/>
      <c r="B34" s="4"/>
      <c r="C34" s="4"/>
      <c r="D34" s="4"/>
      <c r="E34" s="4"/>
      <c r="F34" s="4"/>
      <c r="G34" s="4"/>
      <c r="H34" s="170" t="s">
        <v>27</v>
      </c>
      <c r="I34" s="170"/>
      <c r="J34" s="170"/>
      <c r="K34" s="170"/>
      <c r="L34" s="170"/>
      <c r="M34" s="170"/>
      <c r="N34" s="170"/>
      <c r="O34" s="170"/>
      <c r="P34" s="170"/>
      <c r="Q34" s="212" t="s">
        <v>47</v>
      </c>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row>
    <row r="35" spans="1:46" ht="6" customHeight="1" x14ac:dyDescent="0.45">
      <c r="A35" s="4"/>
      <c r="B35" s="4"/>
      <c r="C35" s="4"/>
      <c r="D35" s="4"/>
      <c r="E35" s="4"/>
      <c r="F35" s="4"/>
      <c r="G35" s="4"/>
      <c r="H35" s="47"/>
      <c r="I35" s="47"/>
      <c r="J35" s="47"/>
      <c r="K35" s="47"/>
      <c r="L35" s="47"/>
      <c r="M35" s="47"/>
      <c r="N35" s="47"/>
      <c r="O35" s="47"/>
      <c r="P35" s="47"/>
      <c r="Q35" s="24"/>
      <c r="R35" s="2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row>
    <row r="36" spans="1:46" ht="18.75" customHeight="1" x14ac:dyDescent="0.45">
      <c r="A36" s="4"/>
      <c r="B36" s="4"/>
      <c r="C36" s="4"/>
      <c r="D36" s="4"/>
      <c r="E36" s="4"/>
      <c r="F36" s="4"/>
      <c r="G36" s="4"/>
      <c r="H36" s="170" t="s">
        <v>25</v>
      </c>
      <c r="I36" s="170"/>
      <c r="J36" s="170"/>
      <c r="K36" s="170"/>
      <c r="L36" s="170"/>
      <c r="M36" s="170"/>
      <c r="N36" s="170"/>
      <c r="O36" s="170"/>
      <c r="P36" s="170"/>
      <c r="Q36" s="206" t="s">
        <v>60</v>
      </c>
      <c r="R36" s="206"/>
      <c r="S36" s="206"/>
      <c r="T36" s="206"/>
      <c r="U36" s="206"/>
      <c r="V36" s="206"/>
      <c r="W36" s="206"/>
      <c r="X36" s="206"/>
      <c r="Y36" s="206"/>
      <c r="Z36" s="206"/>
      <c r="AA36" s="206"/>
      <c r="AB36" s="4" t="s">
        <v>40</v>
      </c>
      <c r="AC36" s="4"/>
      <c r="AD36" s="4"/>
      <c r="AE36" s="4"/>
      <c r="AF36" s="4"/>
      <c r="AG36" s="4"/>
      <c r="AH36" s="4"/>
      <c r="AI36" s="4"/>
      <c r="AJ36" s="4"/>
      <c r="AK36" s="4"/>
      <c r="AL36" s="4"/>
      <c r="AM36" s="4"/>
      <c r="AN36" s="4"/>
      <c r="AO36" s="4"/>
      <c r="AP36" s="4"/>
      <c r="AQ36" s="4"/>
      <c r="AR36" s="4"/>
      <c r="AS36" s="4"/>
      <c r="AT36" s="4"/>
    </row>
    <row r="37" spans="1:46" ht="6" customHeight="1" x14ac:dyDescent="0.45">
      <c r="A37" s="4"/>
      <c r="B37" s="4"/>
      <c r="C37" s="4"/>
      <c r="D37" s="4"/>
      <c r="E37" s="4"/>
      <c r="F37" s="4"/>
      <c r="G37" s="4"/>
      <c r="H37" s="47"/>
      <c r="I37" s="47"/>
      <c r="J37" s="47"/>
      <c r="K37" s="47"/>
      <c r="L37" s="47"/>
      <c r="M37" s="47"/>
      <c r="N37" s="47"/>
      <c r="O37" s="47"/>
      <c r="P37" s="47"/>
      <c r="Q37" s="54"/>
      <c r="R37" s="54"/>
      <c r="S37" s="54"/>
      <c r="T37" s="54"/>
      <c r="U37" s="54"/>
      <c r="V37" s="54"/>
      <c r="W37" s="55"/>
      <c r="X37" s="55"/>
      <c r="Y37" s="55"/>
      <c r="Z37" s="55"/>
      <c r="AA37" s="55"/>
      <c r="AB37" s="4"/>
      <c r="AC37" s="4"/>
      <c r="AD37" s="4"/>
      <c r="AE37" s="4"/>
      <c r="AF37" s="4"/>
      <c r="AG37" s="4"/>
      <c r="AH37" s="4"/>
      <c r="AI37" s="4"/>
      <c r="AJ37" s="4"/>
      <c r="AK37" s="4"/>
      <c r="AL37" s="4"/>
      <c r="AM37" s="4"/>
      <c r="AN37" s="4"/>
      <c r="AO37" s="4"/>
      <c r="AP37" s="4"/>
      <c r="AQ37" s="4"/>
      <c r="AR37" s="4"/>
      <c r="AS37" s="4"/>
      <c r="AT37" s="4"/>
    </row>
    <row r="38" spans="1:46" ht="18.75" customHeight="1" x14ac:dyDescent="0.45">
      <c r="A38" s="183" t="s">
        <v>17</v>
      </c>
      <c r="B38" s="183"/>
      <c r="C38" s="183"/>
      <c r="D38" s="4"/>
      <c r="E38" s="4"/>
      <c r="F38" s="4"/>
      <c r="G38" s="4"/>
      <c r="H38" s="201" t="s">
        <v>26</v>
      </c>
      <c r="I38" s="201"/>
      <c r="J38" s="201"/>
      <c r="K38" s="201"/>
      <c r="L38" s="201"/>
      <c r="M38" s="201"/>
      <c r="N38" s="201"/>
      <c r="O38" s="201"/>
      <c r="P38" s="201"/>
      <c r="Q38" s="56" t="s">
        <v>59</v>
      </c>
      <c r="R38" s="56"/>
      <c r="S38" s="56"/>
      <c r="T38" s="56"/>
      <c r="U38" s="56"/>
      <c r="V38" s="56"/>
      <c r="W38" s="54"/>
      <c r="X38" s="54"/>
      <c r="Y38" s="54"/>
      <c r="Z38" s="54"/>
      <c r="AA38" s="54"/>
      <c r="AB38" s="4" t="s">
        <v>40</v>
      </c>
      <c r="AC38" s="4"/>
      <c r="AD38" s="4"/>
      <c r="AE38" s="4"/>
      <c r="AF38" s="4"/>
      <c r="AG38" s="4"/>
      <c r="AH38" s="4"/>
      <c r="AI38" s="4"/>
      <c r="AJ38" s="4"/>
      <c r="AK38" s="4"/>
      <c r="AL38" s="4"/>
      <c r="AM38" s="4"/>
      <c r="AN38" s="4"/>
      <c r="AO38" s="4"/>
      <c r="AP38" s="4"/>
      <c r="AQ38" s="4"/>
      <c r="AR38" s="4"/>
      <c r="AS38" s="4"/>
      <c r="AT38" s="4"/>
    </row>
    <row r="39" spans="1:46" ht="37.799999999999997" customHeight="1" x14ac:dyDescent="0.45">
      <c r="A39" s="4"/>
      <c r="B39" s="169" t="s">
        <v>18</v>
      </c>
      <c r="C39" s="169"/>
      <c r="D39" s="169"/>
      <c r="E39" s="169"/>
      <c r="F39" s="207" t="s">
        <v>55</v>
      </c>
      <c r="G39" s="207"/>
      <c r="H39" s="207"/>
      <c r="I39" s="207"/>
      <c r="J39" s="207"/>
      <c r="K39" s="207"/>
      <c r="L39" s="207"/>
      <c r="M39" s="207"/>
      <c r="N39" s="207"/>
      <c r="O39" s="207"/>
      <c r="P39" s="207"/>
      <c r="Q39" s="207"/>
      <c r="R39" s="207"/>
      <c r="S39" s="207"/>
      <c r="T39" s="169" t="s">
        <v>22</v>
      </c>
      <c r="U39" s="169"/>
      <c r="V39" s="169"/>
      <c r="W39" s="169"/>
      <c r="X39" s="207" t="s">
        <v>56</v>
      </c>
      <c r="Y39" s="207"/>
      <c r="Z39" s="207"/>
      <c r="AA39" s="207"/>
      <c r="AB39" s="207"/>
      <c r="AC39" s="207"/>
      <c r="AD39" s="207"/>
      <c r="AE39" s="207"/>
      <c r="AF39" s="207"/>
      <c r="AG39" s="207"/>
      <c r="AH39" s="207"/>
      <c r="AI39" s="207"/>
      <c r="AJ39" s="207"/>
      <c r="AK39" s="207"/>
      <c r="AL39" s="207"/>
      <c r="AM39" s="207"/>
      <c r="AN39" s="207"/>
      <c r="AO39" s="207"/>
      <c r="AP39" s="207"/>
      <c r="AQ39" s="207"/>
      <c r="AR39" s="207"/>
      <c r="AS39" s="17"/>
      <c r="AT39" s="4"/>
    </row>
    <row r="40" spans="1:46" ht="37.799999999999997" customHeight="1" x14ac:dyDescent="0.45">
      <c r="A40" s="4"/>
      <c r="B40" s="169" t="s">
        <v>19</v>
      </c>
      <c r="C40" s="169"/>
      <c r="D40" s="169"/>
      <c r="E40" s="169"/>
      <c r="F40" s="207" t="s">
        <v>57</v>
      </c>
      <c r="G40" s="207"/>
      <c r="H40" s="207"/>
      <c r="I40" s="207"/>
      <c r="J40" s="207"/>
      <c r="K40" s="207"/>
      <c r="L40" s="207"/>
      <c r="M40" s="207"/>
      <c r="N40" s="207"/>
      <c r="O40" s="207"/>
      <c r="P40" s="207"/>
      <c r="Q40" s="207"/>
      <c r="R40" s="207"/>
      <c r="S40" s="207"/>
      <c r="T40" s="169" t="s">
        <v>23</v>
      </c>
      <c r="U40" s="169"/>
      <c r="V40" s="169"/>
      <c r="W40" s="169"/>
      <c r="X40" s="208" t="s">
        <v>49</v>
      </c>
      <c r="Y40" s="207"/>
      <c r="Z40" s="207"/>
      <c r="AA40" s="207"/>
      <c r="AB40" s="207"/>
      <c r="AC40" s="207"/>
      <c r="AD40" s="207"/>
      <c r="AE40" s="207"/>
      <c r="AF40" s="207"/>
      <c r="AG40" s="207"/>
      <c r="AH40" s="207"/>
      <c r="AI40" s="207"/>
      <c r="AJ40" s="207"/>
      <c r="AK40" s="207"/>
      <c r="AL40" s="207"/>
      <c r="AM40" s="207"/>
      <c r="AN40" s="207"/>
      <c r="AO40" s="207"/>
      <c r="AP40" s="207"/>
      <c r="AQ40" s="207"/>
      <c r="AR40" s="207"/>
      <c r="AS40" s="17"/>
      <c r="AT40" s="4"/>
    </row>
    <row r="41" spans="1:46" ht="37.799999999999997" customHeight="1" x14ac:dyDescent="0.45">
      <c r="A41" s="4"/>
      <c r="B41" s="198" t="s">
        <v>20</v>
      </c>
      <c r="C41" s="199"/>
      <c r="D41" s="199"/>
      <c r="E41" s="199"/>
      <c r="F41" s="209" t="s">
        <v>48</v>
      </c>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1"/>
      <c r="AS41" s="17"/>
      <c r="AT41" s="4"/>
    </row>
    <row r="42" spans="1:46" ht="37.799999999999997" customHeight="1" x14ac:dyDescent="0.45">
      <c r="A42" s="4"/>
      <c r="B42" s="191" t="s">
        <v>21</v>
      </c>
      <c r="C42" s="192"/>
      <c r="D42" s="192"/>
      <c r="E42" s="192"/>
      <c r="F42" s="203" t="s">
        <v>58</v>
      </c>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5"/>
      <c r="AS42" s="17"/>
      <c r="AT42" s="4"/>
    </row>
    <row r="43" spans="1:46" ht="18.75" customHeight="1" x14ac:dyDescent="0.4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row>
    <row r="44" spans="1:46" ht="46.8" customHeight="1" x14ac:dyDescent="0.45">
      <c r="A44" s="4"/>
      <c r="B44" s="40"/>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4"/>
      <c r="AT44" s="4"/>
    </row>
    <row r="45" spans="1:46" ht="30" customHeight="1" x14ac:dyDescent="0.45">
      <c r="A45" s="4"/>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
      <c r="AS45" s="4"/>
      <c r="AT45" s="4"/>
    </row>
    <row r="46" spans="1:46" ht="18.75" customHeight="1" x14ac:dyDescent="0.4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row>
    <row r="47" spans="1:46" ht="18.75" customHeight="1" x14ac:dyDescent="0.4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row>
    <row r="48" spans="1:46" ht="18.75" customHeight="1" x14ac:dyDescent="0.4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row>
    <row r="49" spans="1:46" ht="18.75" customHeight="1" x14ac:dyDescent="0.4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row>
    <row r="50" spans="1:46" ht="18.75" customHeight="1" x14ac:dyDescent="0.4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6" ht="18.75" customHeight="1" x14ac:dyDescent="0.4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customHeight="1" x14ac:dyDescent="0.4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6" ht="18.75" customHeight="1" x14ac:dyDescent="0.4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6" ht="18.75" customHeight="1" x14ac:dyDescent="0.45"/>
    <row r="55" spans="1:46" ht="18.75" customHeight="1" x14ac:dyDescent="0.45"/>
    <row r="56" spans="1:46" ht="18.75" customHeight="1" x14ac:dyDescent="0.45"/>
    <row r="57" spans="1:46" ht="18.75" customHeight="1" x14ac:dyDescent="0.45"/>
    <row r="58" spans="1:46" ht="18.75" customHeight="1" x14ac:dyDescent="0.45"/>
    <row r="59" spans="1:46" ht="18.75" customHeight="1" x14ac:dyDescent="0.45"/>
    <row r="60" spans="1:46" ht="18.75" customHeight="1" x14ac:dyDescent="0.45"/>
    <row r="61" spans="1:46" ht="18.75" customHeight="1" x14ac:dyDescent="0.45"/>
    <row r="62" spans="1:46" ht="18.75" customHeight="1" x14ac:dyDescent="0.45"/>
    <row r="63" spans="1:46" ht="18.75" customHeight="1" x14ac:dyDescent="0.45"/>
    <row r="64" spans="1:46"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18.75" customHeight="1" x14ac:dyDescent="0.45"/>
    <row r="121" ht="18.75" customHeight="1" x14ac:dyDescent="0.45"/>
    <row r="122" ht="18.75" customHeight="1" x14ac:dyDescent="0.45"/>
    <row r="123" ht="18.75" customHeight="1" x14ac:dyDescent="0.45"/>
    <row r="124" ht="18.75" customHeight="1" x14ac:dyDescent="0.45"/>
    <row r="125" ht="18.75" customHeight="1" x14ac:dyDescent="0.45"/>
    <row r="126" ht="18.75" customHeight="1" x14ac:dyDescent="0.45"/>
    <row r="127" ht="18.75" customHeight="1" x14ac:dyDescent="0.45"/>
    <row r="128" ht="18.75" customHeight="1" x14ac:dyDescent="0.45"/>
    <row r="129" ht="18.75" customHeight="1" x14ac:dyDescent="0.45"/>
    <row r="130" ht="18.75" customHeight="1" x14ac:dyDescent="0.45"/>
    <row r="131" ht="18.75" customHeight="1" x14ac:dyDescent="0.45"/>
    <row r="132" ht="18.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8.7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8.7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8.7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8.75" customHeight="1" x14ac:dyDescent="0.45"/>
    <row r="202" ht="18.75" customHeight="1" x14ac:dyDescent="0.45"/>
    <row r="203" ht="18.75" customHeight="1" x14ac:dyDescent="0.45"/>
    <row r="204" ht="18.75" customHeight="1" x14ac:dyDescent="0.45"/>
    <row r="205" ht="18.75" customHeight="1" x14ac:dyDescent="0.45"/>
    <row r="206" ht="18.75" customHeight="1" x14ac:dyDescent="0.45"/>
    <row r="207" ht="18.75" customHeight="1" x14ac:dyDescent="0.45"/>
    <row r="208" ht="18.75" customHeight="1" x14ac:dyDescent="0.45"/>
    <row r="209" ht="18.75" customHeight="1" x14ac:dyDescent="0.45"/>
    <row r="210" ht="18.75" customHeight="1" x14ac:dyDescent="0.45"/>
    <row r="211" ht="18.75" customHeight="1" x14ac:dyDescent="0.45"/>
    <row r="212" ht="18.75" customHeight="1" x14ac:dyDescent="0.45"/>
    <row r="213" ht="18.75" customHeight="1" x14ac:dyDescent="0.45"/>
    <row r="214" ht="18.75" customHeight="1" x14ac:dyDescent="0.45"/>
    <row r="215" ht="18.75" customHeight="1" x14ac:dyDescent="0.45"/>
    <row r="216" ht="18.75" customHeight="1" x14ac:dyDescent="0.45"/>
    <row r="217" ht="18.75" customHeight="1" x14ac:dyDescent="0.45"/>
    <row r="218" ht="18.75" customHeight="1" x14ac:dyDescent="0.45"/>
    <row r="219" ht="18.75" customHeight="1" x14ac:dyDescent="0.45"/>
    <row r="220" ht="18.75" customHeight="1" x14ac:dyDescent="0.45"/>
    <row r="221" ht="18.75" customHeight="1" x14ac:dyDescent="0.45"/>
    <row r="222" ht="18.75" customHeight="1" x14ac:dyDescent="0.45"/>
    <row r="223" ht="18.75" customHeight="1" x14ac:dyDescent="0.45"/>
    <row r="224" ht="18.75" customHeight="1" x14ac:dyDescent="0.45"/>
    <row r="225" ht="18.75" customHeight="1" x14ac:dyDescent="0.45"/>
    <row r="226" ht="18.75" customHeight="1" x14ac:dyDescent="0.45"/>
    <row r="227" ht="18.75" customHeight="1" x14ac:dyDescent="0.45"/>
    <row r="228" ht="18.75" customHeight="1" x14ac:dyDescent="0.45"/>
    <row r="229" ht="18.75" customHeight="1" x14ac:dyDescent="0.45"/>
    <row r="230" ht="18.75" customHeight="1" x14ac:dyDescent="0.45"/>
    <row r="231" ht="18.75" customHeight="1" x14ac:dyDescent="0.45"/>
    <row r="232" ht="18.75" customHeight="1" x14ac:dyDescent="0.45"/>
    <row r="233" ht="18.75" customHeight="1" x14ac:dyDescent="0.45"/>
    <row r="234" ht="18.75" customHeight="1" x14ac:dyDescent="0.45"/>
    <row r="235" ht="18.75" customHeight="1" x14ac:dyDescent="0.45"/>
    <row r="236" ht="18.75" customHeight="1" x14ac:dyDescent="0.45"/>
    <row r="237" ht="18.75" customHeight="1" x14ac:dyDescent="0.45"/>
    <row r="238" ht="18.75" customHeight="1" x14ac:dyDescent="0.45"/>
    <row r="239" ht="18.75" customHeight="1" x14ac:dyDescent="0.45"/>
    <row r="240" ht="18.75" customHeight="1" x14ac:dyDescent="0.45"/>
    <row r="241" ht="18.75" customHeight="1" x14ac:dyDescent="0.45"/>
    <row r="242" ht="18.75" customHeight="1" x14ac:dyDescent="0.45"/>
    <row r="243" ht="18.75" customHeight="1" x14ac:dyDescent="0.45"/>
    <row r="244" ht="18.75" customHeight="1" x14ac:dyDescent="0.45"/>
    <row r="245" ht="18.75" customHeight="1" x14ac:dyDescent="0.45"/>
    <row r="246" ht="18.75" customHeight="1" x14ac:dyDescent="0.45"/>
    <row r="247" ht="18.75" customHeight="1" x14ac:dyDescent="0.45"/>
    <row r="248" ht="18.75" customHeight="1" x14ac:dyDescent="0.45"/>
    <row r="249" ht="18.75" customHeight="1" x14ac:dyDescent="0.45"/>
    <row r="250" ht="18.75" customHeight="1" x14ac:dyDescent="0.45"/>
    <row r="251" ht="18.75" customHeight="1" x14ac:dyDescent="0.45"/>
    <row r="252" ht="18.75" customHeight="1" x14ac:dyDescent="0.45"/>
    <row r="253" ht="18.75" customHeight="1" x14ac:dyDescent="0.45"/>
    <row r="254" ht="18.75" customHeight="1" x14ac:dyDescent="0.45"/>
    <row r="255" ht="18.75" customHeight="1" x14ac:dyDescent="0.45"/>
    <row r="256" ht="18.75" customHeight="1" x14ac:dyDescent="0.45"/>
    <row r="257" ht="18.75" customHeight="1" x14ac:dyDescent="0.45"/>
    <row r="258" ht="18.75" customHeight="1" x14ac:dyDescent="0.45"/>
    <row r="259" ht="18.75" customHeight="1" x14ac:dyDescent="0.45"/>
    <row r="260" ht="18.75" customHeight="1" x14ac:dyDescent="0.45"/>
    <row r="261" ht="18.75" customHeight="1" x14ac:dyDescent="0.45"/>
    <row r="262" ht="18.75" customHeight="1" x14ac:dyDescent="0.45"/>
    <row r="263" ht="18.75" customHeight="1" x14ac:dyDescent="0.45"/>
    <row r="264" ht="18.75" customHeight="1" x14ac:dyDescent="0.45"/>
    <row r="265" ht="18.75" customHeight="1" x14ac:dyDescent="0.45"/>
    <row r="266" ht="18.75" customHeight="1" x14ac:dyDescent="0.45"/>
    <row r="267" ht="18.75" customHeight="1" x14ac:dyDescent="0.45"/>
    <row r="268" ht="18.75" customHeight="1" x14ac:dyDescent="0.45"/>
    <row r="269" ht="18.75" customHeight="1" x14ac:dyDescent="0.45"/>
    <row r="270" ht="18.75" customHeight="1" x14ac:dyDescent="0.45"/>
    <row r="271" ht="18.75" customHeight="1" x14ac:dyDescent="0.45"/>
    <row r="272" ht="18.75" customHeight="1" x14ac:dyDescent="0.45"/>
    <row r="273" ht="18.75" customHeight="1" x14ac:dyDescent="0.45"/>
    <row r="274" ht="18.75" customHeight="1" x14ac:dyDescent="0.45"/>
    <row r="275" ht="18.75" customHeight="1" x14ac:dyDescent="0.45"/>
    <row r="276" ht="18.75" customHeight="1" x14ac:dyDescent="0.45"/>
    <row r="277" ht="18.75" customHeight="1" x14ac:dyDescent="0.45"/>
    <row r="278" ht="18.75" customHeight="1" x14ac:dyDescent="0.45"/>
    <row r="279" ht="18.75" customHeight="1" x14ac:dyDescent="0.45"/>
    <row r="280" ht="18.75" customHeight="1" x14ac:dyDescent="0.45"/>
  </sheetData>
  <mergeCells count="116">
    <mergeCell ref="H13:I13"/>
    <mergeCell ref="J13:M13"/>
    <mergeCell ref="U13:W13"/>
    <mergeCell ref="X13:AB13"/>
    <mergeCell ref="AC13:AJ13"/>
    <mergeCell ref="AK13:AR13"/>
    <mergeCell ref="A2:AR2"/>
    <mergeCell ref="AH4:AI4"/>
    <mergeCell ref="AK4:AM4"/>
    <mergeCell ref="AO4:AP4"/>
    <mergeCell ref="AQ4:AR4"/>
    <mergeCell ref="K6:X6"/>
    <mergeCell ref="Y6:AA6"/>
    <mergeCell ref="AB6:AI6"/>
    <mergeCell ref="AC14:AJ16"/>
    <mergeCell ref="AK14:AR16"/>
    <mergeCell ref="N15:P16"/>
    <mergeCell ref="Q15:T16"/>
    <mergeCell ref="B17:D18"/>
    <mergeCell ref="E17:G17"/>
    <mergeCell ref="H17:I17"/>
    <mergeCell ref="J17:M17"/>
    <mergeCell ref="N17:P17"/>
    <mergeCell ref="Q17:T17"/>
    <mergeCell ref="B14:D16"/>
    <mergeCell ref="E14:G16"/>
    <mergeCell ref="H14:I16"/>
    <mergeCell ref="J14:M16"/>
    <mergeCell ref="U14:W16"/>
    <mergeCell ref="X14:AB16"/>
    <mergeCell ref="U17:W17"/>
    <mergeCell ref="X17:AB17"/>
    <mergeCell ref="AC17:AJ17"/>
    <mergeCell ref="AK17:AR17"/>
    <mergeCell ref="E18:G18"/>
    <mergeCell ref="H18:I18"/>
    <mergeCell ref="J18:M18"/>
    <mergeCell ref="N18:P18"/>
    <mergeCell ref="Q18:T18"/>
    <mergeCell ref="U18:W18"/>
    <mergeCell ref="X18:AB18"/>
    <mergeCell ref="AC18:AJ18"/>
    <mergeCell ref="AK18:AR18"/>
    <mergeCell ref="B19:D20"/>
    <mergeCell ref="E19:G19"/>
    <mergeCell ref="H19:I19"/>
    <mergeCell ref="J19:M19"/>
    <mergeCell ref="N19:P19"/>
    <mergeCell ref="Q19:T19"/>
    <mergeCell ref="U19:W19"/>
    <mergeCell ref="X19:AB19"/>
    <mergeCell ref="AC19:AJ19"/>
    <mergeCell ref="AK19:AR19"/>
    <mergeCell ref="E20:G20"/>
    <mergeCell ref="H20:I20"/>
    <mergeCell ref="J20:M20"/>
    <mergeCell ref="N20:P20"/>
    <mergeCell ref="Q20:T20"/>
    <mergeCell ref="U20:W20"/>
    <mergeCell ref="X20:AB20"/>
    <mergeCell ref="AC20:AJ20"/>
    <mergeCell ref="AK20:AR20"/>
    <mergeCell ref="B21:D22"/>
    <mergeCell ref="E21:G21"/>
    <mergeCell ref="H21:I21"/>
    <mergeCell ref="J21:M21"/>
    <mergeCell ref="N21:P21"/>
    <mergeCell ref="Q21:T21"/>
    <mergeCell ref="U21:W21"/>
    <mergeCell ref="X21:AB21"/>
    <mergeCell ref="AC21:AJ21"/>
    <mergeCell ref="AK21:AR21"/>
    <mergeCell ref="E22:G22"/>
    <mergeCell ref="H22:I22"/>
    <mergeCell ref="J22:M22"/>
    <mergeCell ref="N22:P22"/>
    <mergeCell ref="Q22:T22"/>
    <mergeCell ref="U22:W22"/>
    <mergeCell ref="X22:AB22"/>
    <mergeCell ref="AC22:AJ22"/>
    <mergeCell ref="AK22:AR22"/>
    <mergeCell ref="H34:P34"/>
    <mergeCell ref="Q34:AT34"/>
    <mergeCell ref="AS23:AT23"/>
    <mergeCell ref="F24:G24"/>
    <mergeCell ref="X24:AB24"/>
    <mergeCell ref="AC24:AJ24"/>
    <mergeCell ref="AK24:AR24"/>
    <mergeCell ref="H28:P28"/>
    <mergeCell ref="Q28:AT28"/>
    <mergeCell ref="B23:T23"/>
    <mergeCell ref="U23:W23"/>
    <mergeCell ref="X23:AB23"/>
    <mergeCell ref="AC23:AJ23"/>
    <mergeCell ref="AK23:AR23"/>
    <mergeCell ref="H30:P30"/>
    <mergeCell ref="Q30:AT30"/>
    <mergeCell ref="H32:P32"/>
    <mergeCell ref="Q32:AT32"/>
    <mergeCell ref="B42:E42"/>
    <mergeCell ref="F42:AR42"/>
    <mergeCell ref="C44:AR44"/>
    <mergeCell ref="Q36:AA36"/>
    <mergeCell ref="X39:AR39"/>
    <mergeCell ref="B40:E40"/>
    <mergeCell ref="F40:S40"/>
    <mergeCell ref="T40:W40"/>
    <mergeCell ref="X40:AR40"/>
    <mergeCell ref="B41:E41"/>
    <mergeCell ref="F41:AR41"/>
    <mergeCell ref="H36:P36"/>
    <mergeCell ref="A38:C38"/>
    <mergeCell ref="H38:P38"/>
    <mergeCell ref="B39:E39"/>
    <mergeCell ref="F39:S39"/>
    <mergeCell ref="T39:W39"/>
  </mergeCells>
  <phoneticPr fontId="3"/>
  <conditionalFormatting sqref="H9 J9:K9">
    <cfRule type="containsBlanks" dxfId="9" priority="16">
      <formula>LEN(TRIM(H9))=0</formula>
    </cfRule>
  </conditionalFormatting>
  <conditionalFormatting sqref="N18">
    <cfRule type="containsBlanks" dxfId="8" priority="9">
      <formula>LEN(TRIM(N18))=0</formula>
    </cfRule>
  </conditionalFormatting>
  <conditionalFormatting sqref="N20">
    <cfRule type="containsBlanks" dxfId="7" priority="7">
      <formula>LEN(TRIM(N20))=0</formula>
    </cfRule>
  </conditionalFormatting>
  <conditionalFormatting sqref="N22">
    <cfRule type="containsBlanks" dxfId="6" priority="5">
      <formula>LEN(TRIM(N22))=0</formula>
    </cfRule>
  </conditionalFormatting>
  <conditionalFormatting sqref="N17:O17">
    <cfRule type="containsBlanks" dxfId="5" priority="11">
      <formula>LEN(TRIM(N17))=0</formula>
    </cfRule>
  </conditionalFormatting>
  <conditionalFormatting sqref="N19:O19">
    <cfRule type="containsBlanks" dxfId="4" priority="4">
      <formula>LEN(TRIM(N19))=0</formula>
    </cfRule>
  </conditionalFormatting>
  <conditionalFormatting sqref="N21:O21">
    <cfRule type="containsBlanks" dxfId="3" priority="2">
      <formula>LEN(TRIM(N21))=0</formula>
    </cfRule>
  </conditionalFormatting>
  <conditionalFormatting sqref="Q17:Q22">
    <cfRule type="containsBlanks" dxfId="2" priority="1">
      <formula>LEN(TRIM(Q17))=0</formula>
    </cfRule>
  </conditionalFormatting>
  <conditionalFormatting sqref="U23:V23">
    <cfRule type="containsBlanks" dxfId="1" priority="14">
      <formula>LEN(TRIM(U23))=0</formula>
    </cfRule>
    <cfRule type="containsBlanks" dxfId="0" priority="15">
      <formula>LEN(TRIM(U23))=0</formula>
    </cfRule>
  </conditionalFormatting>
  <dataValidations count="1">
    <dataValidation imeMode="off" allowBlank="1" showInputMessage="1" showErrorMessage="1" sqref="N22 N17:O17 N18 Q17:Q22 N20 N19:O19 N21:O21" xr:uid="{188F2D11-637F-4075-933F-22B042E174E2}"/>
  </dataValidations>
  <printOptions horizontalCentered="1"/>
  <pageMargins left="0.35433070866141736" right="0.31496062992125984" top="0.39370078740157483" bottom="0.3149606299212598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実施報告書兼請求書 </vt:lpstr>
      <vt:lpstr>実施報告書兼請求書  (記入例)</vt:lpstr>
      <vt:lpstr>'実施報告書兼請求書 '!Print_Area</vt:lpstr>
      <vt:lpstr>'実施報告書兼請求書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2025-03-25T03:04:44Z</dcterms:modified>
</cp:coreProperties>
</file>