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<sst xmlns="http://schemas.openxmlformats.org/spreadsheetml/2006/main" count="211" uniqueCount="103">
  <si>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</si>
  <si>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</si>
  <si>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</si>
  <si>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</si>
  <si>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</si>
  <si>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</si>
  <si>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</si>
  <si>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</si>
  <si>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</si>
  <si>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</si>
  <si>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</si>
  <si>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</si>
  <si>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</si>
  <si>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</si>
  <si>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</si>
  <si>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</si>
  <si>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</si>
  <si>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</si>
  <si>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</si>
  <si>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</si>
  <si>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</si>
  <si>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</si>
  <si>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</si>
  <si>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</si>
  <si>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</si>
  <si>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</si>
  <si>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</si>
  <si>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</si>
  <si>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</si>
  <si>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</si>
  <si>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</si>
  <si>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</si>
  <si>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</si>
  <si>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</si>
  <si>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</si>
  <si>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</si>
  <si>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</si>
  <si>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</si>
  <si>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</si>
  <si>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</si>
  <si>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</si>
  <si>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</si>
  <si>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</si>
  <si>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</si>
  <si>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</si>
  <si>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</si>
  <si>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</si>
  <si>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</si>
  <si>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</si>
  <si>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</si>
  <si>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</si>
  <si>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</si>
  <si>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</si>
  <si>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</si>
  <si>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</si>
  <si>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</si>
  <si>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</si>
  <si>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</si>
  <si>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</si>
  <si>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</si>
  <si>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</si>
  <si>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</si>
  <si>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</si>
  <si>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</si>
  <si>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</si>
  <si>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</si>
  <si>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</si>
  <si>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</si>
  <si>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</si>
  <si>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</si>
  <si>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</si>
  <si>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鷹巣診療所特別会計</t>
  </si>
  <si>
    <t>国民健康保険事業特別会計</t>
  </si>
  <si>
    <t>国民健康保険診療所特別会計</t>
  </si>
  <si>
    <t>老人保健事業特別会計</t>
  </si>
  <si>
    <t>後期高齢者医療事業特別会計</t>
  </si>
  <si>
    <t>介護保険事業特別会計</t>
  </si>
  <si>
    <t>簡易水道事業特別会計</t>
  </si>
  <si>
    <t>下水道事業特別会計</t>
  </si>
  <si>
    <t>農業集落排水事業特別会計</t>
  </si>
  <si>
    <t>水道事業特別会計</t>
  </si>
  <si>
    <t>病院事業特別会計</t>
  </si>
  <si>
    <t>農業共済事業特別会計</t>
  </si>
  <si>
    <t>宍粟環境事務組合</t>
  </si>
  <si>
    <t>にしはりま環境事務組合</t>
  </si>
  <si>
    <t>佐用郡佐用町・宍粟市三土中学校事務組合</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</si>
  <si>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</si>
  <si>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</si>
  <si>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</si>
  <si>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</si>
  <si>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</si>
  <si>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(財)しそう森林王国協会</t>
  </si>
  <si>
    <t>(財)山崎文化振興財団</t>
  </si>
  <si>
    <t>(有)生谷温泉伊沢の里</t>
  </si>
  <si>
    <t>(財)宍粟北みどり農林公社</t>
  </si>
  <si>
    <t>播磨いちのみや(株)</t>
  </si>
  <si>
    <t>(株)波賀メイプル公社</t>
  </si>
  <si>
    <t>(株)フォレストステーション波賀</t>
  </si>
  <si>
    <t>-</t>
  </si>
  <si>
    <t>-</t>
  </si>
  <si>
    <t>-</t>
  </si>
  <si>
    <t>法適用企業</t>
  </si>
  <si>
    <t>団体名　兵庫県　宍粟市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</si>
</sst>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82" fontId="2" fillId="33" borderId="23" xfId="0" applyNumberFormat="1" applyFont="1" applyFill="1" applyBorder="1" applyAlignment="1">
      <alignment horizontal="center" vertical="center" shrinkToFit="1"/>
    </xf>
    <xf numFmtId="182" fontId="2" fillId="33" borderId="24"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shrinkToFit="1"/>
    </xf>
    <xf numFmtId="182" fontId="2" fillId="33" borderId="28" xfId="0" applyNumberFormat="1" applyFont="1" applyFill="1" applyBorder="1" applyAlignment="1">
      <alignment horizontal="center" vertical="center" shrinkToFit="1"/>
    </xf>
    <xf numFmtId="182" fontId="2" fillId="33" borderId="29" xfId="0" applyNumberFormat="1" applyFont="1" applyFill="1" applyBorder="1" applyAlignment="1">
      <alignment horizontal="center" vertical="center" shrinkToFit="1"/>
    </xf>
    <xf numFmtId="176" fontId="2" fillId="33" borderId="21" xfId="48"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
      <selection activeCell="H47" sqref="H47"/>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102</v>
      </c>
      <c r="B4" s="10"/>
      <c r="G4" s="42" t="s">
        <v>51</v>
      </c>
      <c r="H4" s="43" t="s">
        <v>52</v>
      </c>
      <c r="I4" s="8" t="s">
        <v>53</v>
      </c>
      <c r="J4" s="11" t="s">
        <v>54</v>
      </c>
    </row>
    <row r="5" spans="7:10" ht="13.5" customHeight="1" thickTop="1">
      <c r="G5" s="12">
        <v>5624</v>
      </c>
      <c r="H5" s="13">
        <v>8383</v>
      </c>
      <c r="I5" s="14">
        <v>914</v>
      </c>
      <c r="J5" s="15">
        <f>SUM(G5:I5)</f>
        <v>14921</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3.5" customHeight="1" thickTop="1">
      <c r="A10" s="39" t="s">
        <v>9</v>
      </c>
      <c r="B10" s="16">
        <v>26119</v>
      </c>
      <c r="C10" s="17">
        <v>25201</v>
      </c>
      <c r="D10" s="17">
        <v>918</v>
      </c>
      <c r="E10" s="17">
        <v>541</v>
      </c>
      <c r="F10" s="17">
        <v>502</v>
      </c>
      <c r="G10" s="17">
        <v>33833</v>
      </c>
      <c r="H10" s="18"/>
    </row>
    <row r="11" spans="1:8" ht="13.5" customHeight="1">
      <c r="A11" s="40" t="s">
        <v>71</v>
      </c>
      <c r="B11" s="19">
        <v>11</v>
      </c>
      <c r="C11" s="20">
        <v>11</v>
      </c>
      <c r="D11" s="20">
        <v>0</v>
      </c>
      <c r="E11" s="20">
        <v>0</v>
      </c>
      <c r="F11" s="20">
        <v>10</v>
      </c>
      <c r="G11" s="100" t="s">
        <v>99</v>
      </c>
      <c r="H11" s="21"/>
    </row>
    <row r="12" spans="1:8" ht="13.5" customHeight="1">
      <c r="A12" s="44" t="s">
        <v>1</v>
      </c>
      <c r="B12" s="29">
        <v>25787</v>
      </c>
      <c r="C12" s="30">
        <v>24868</v>
      </c>
      <c r="D12" s="30">
        <v>918</v>
      </c>
      <c r="E12" s="30">
        <v>541</v>
      </c>
      <c r="F12" s="80"/>
      <c r="G12" s="30">
        <v>33833</v>
      </c>
      <c r="H12" s="37"/>
    </row>
    <row r="13" spans="1:8" ht="13.5" customHeight="1">
      <c r="A13" s="83" t="s">
        <v>66</v>
      </c>
      <c r="B13" s="81"/>
      <c r="C13" s="81"/>
      <c r="D13" s="81"/>
      <c r="E13" s="81"/>
      <c r="F13" s="81"/>
      <c r="G13" s="81"/>
      <c r="H13" s="82"/>
    </row>
    <row r="14" ht="9.75" customHeight="1"/>
    <row r="15" ht="14.25">
      <c r="A15" s="6" t="s">
        <v>10</v>
      </c>
    </row>
    <row r="16" spans="9:12" ht="10.5">
      <c r="I16" s="3" t="s">
        <v>12</v>
      </c>
      <c r="K16" s="3"/>
      <c r="L16" s="3"/>
    </row>
    <row r="17" spans="1:9" ht="13.5" customHeight="1">
      <c r="A17" s="106" t="s">
        <v>0</v>
      </c>
      <c r="B17" s="108" t="s">
        <v>43</v>
      </c>
      <c r="C17" s="110" t="s">
        <v>44</v>
      </c>
      <c r="D17" s="110" t="s">
        <v>45</v>
      </c>
      <c r="E17" s="114" t="s">
        <v>46</v>
      </c>
      <c r="F17" s="110" t="s">
        <v>55</v>
      </c>
      <c r="G17" s="110" t="s">
        <v>11</v>
      </c>
      <c r="H17" s="114" t="s">
        <v>41</v>
      </c>
      <c r="I17" s="116" t="s">
        <v>8</v>
      </c>
    </row>
    <row r="18" spans="1:9" ht="13.5" customHeight="1" thickBot="1">
      <c r="A18" s="107"/>
      <c r="B18" s="109"/>
      <c r="C18" s="111"/>
      <c r="D18" s="111"/>
      <c r="E18" s="115"/>
      <c r="F18" s="119"/>
      <c r="G18" s="119"/>
      <c r="H18" s="118"/>
      <c r="I18" s="117"/>
    </row>
    <row r="19" spans="1:9" ht="13.5" customHeight="1" thickTop="1">
      <c r="A19" s="39" t="s">
        <v>72</v>
      </c>
      <c r="B19" s="22">
        <v>4322</v>
      </c>
      <c r="C19" s="23">
        <v>4129</v>
      </c>
      <c r="D19" s="23">
        <v>193</v>
      </c>
      <c r="E19" s="23">
        <v>193</v>
      </c>
      <c r="F19" s="23">
        <v>273</v>
      </c>
      <c r="G19" s="101" t="s">
        <v>100</v>
      </c>
      <c r="H19" s="101" t="s">
        <v>99</v>
      </c>
      <c r="I19" s="24"/>
    </row>
    <row r="20" spans="1:9" ht="13.5" customHeight="1">
      <c r="A20" s="40" t="s">
        <v>73</v>
      </c>
      <c r="B20" s="25">
        <v>462</v>
      </c>
      <c r="C20" s="26">
        <v>461</v>
      </c>
      <c r="D20" s="26">
        <v>1</v>
      </c>
      <c r="E20" s="26">
        <v>1</v>
      </c>
      <c r="F20" s="26">
        <v>87</v>
      </c>
      <c r="G20" s="26">
        <v>210</v>
      </c>
      <c r="H20" s="26">
        <v>41</v>
      </c>
      <c r="I20" s="27"/>
    </row>
    <row r="21" spans="1:9" ht="13.5" customHeight="1">
      <c r="A21" s="40" t="s">
        <v>74</v>
      </c>
      <c r="B21" s="25">
        <v>13</v>
      </c>
      <c r="C21" s="26">
        <v>9</v>
      </c>
      <c r="D21" s="26">
        <v>4</v>
      </c>
      <c r="E21" s="26">
        <v>4</v>
      </c>
      <c r="F21" s="26">
        <v>0</v>
      </c>
      <c r="G21" s="102" t="s">
        <v>99</v>
      </c>
      <c r="H21" s="102" t="s">
        <v>99</v>
      </c>
      <c r="I21" s="27"/>
    </row>
    <row r="22" spans="1:9" ht="13.5" customHeight="1">
      <c r="A22" s="40" t="s">
        <v>75</v>
      </c>
      <c r="B22" s="25">
        <v>457</v>
      </c>
      <c r="C22" s="26">
        <v>450</v>
      </c>
      <c r="D22" s="26">
        <v>7</v>
      </c>
      <c r="E22" s="26">
        <v>7</v>
      </c>
      <c r="F22" s="26">
        <v>111</v>
      </c>
      <c r="G22" s="102" t="s">
        <v>99</v>
      </c>
      <c r="H22" s="102" t="s">
        <v>99</v>
      </c>
      <c r="I22" s="27"/>
    </row>
    <row r="23" spans="1:9" ht="13.5" customHeight="1">
      <c r="A23" s="40" t="s">
        <v>76</v>
      </c>
      <c r="B23" s="25">
        <v>3467</v>
      </c>
      <c r="C23" s="26">
        <v>3447</v>
      </c>
      <c r="D23" s="26">
        <v>20</v>
      </c>
      <c r="E23" s="26">
        <v>20</v>
      </c>
      <c r="F23" s="26">
        <v>501</v>
      </c>
      <c r="G23" s="26">
        <v>3</v>
      </c>
      <c r="H23" s="102" t="s">
        <v>99</v>
      </c>
      <c r="I23" s="27"/>
    </row>
    <row r="24" spans="1:9" ht="13.5" customHeight="1">
      <c r="A24" s="40" t="s">
        <v>77</v>
      </c>
      <c r="B24" s="25">
        <v>1039</v>
      </c>
      <c r="C24" s="26">
        <v>1036</v>
      </c>
      <c r="D24" s="26">
        <v>3</v>
      </c>
      <c r="E24" s="26">
        <v>3</v>
      </c>
      <c r="F24" s="26">
        <v>355</v>
      </c>
      <c r="G24" s="26">
        <v>6774</v>
      </c>
      <c r="H24" s="26">
        <v>5155</v>
      </c>
      <c r="I24" s="27"/>
    </row>
    <row r="25" spans="1:9" ht="13.5" customHeight="1">
      <c r="A25" s="40" t="s">
        <v>78</v>
      </c>
      <c r="B25" s="25">
        <v>2072</v>
      </c>
      <c r="C25" s="26">
        <v>2070</v>
      </c>
      <c r="D25" s="26">
        <v>2</v>
      </c>
      <c r="E25" s="26">
        <v>2</v>
      </c>
      <c r="F25" s="26">
        <v>880</v>
      </c>
      <c r="G25" s="26">
        <v>17790</v>
      </c>
      <c r="H25" s="26">
        <v>14677</v>
      </c>
      <c r="I25" s="27"/>
    </row>
    <row r="26" spans="1:9" ht="13.5" customHeight="1">
      <c r="A26" s="40" t="s">
        <v>79</v>
      </c>
      <c r="B26" s="25">
        <v>836</v>
      </c>
      <c r="C26" s="26">
        <v>834</v>
      </c>
      <c r="D26" s="26">
        <v>1</v>
      </c>
      <c r="E26" s="26">
        <v>1</v>
      </c>
      <c r="F26" s="26">
        <v>404</v>
      </c>
      <c r="G26" s="26">
        <v>7316</v>
      </c>
      <c r="H26" s="26">
        <v>6705</v>
      </c>
      <c r="I26" s="27"/>
    </row>
    <row r="27" spans="1:9" ht="13.5" customHeight="1">
      <c r="A27" s="40" t="s">
        <v>80</v>
      </c>
      <c r="B27" s="25">
        <v>557</v>
      </c>
      <c r="C27" s="26">
        <v>554</v>
      </c>
      <c r="D27" s="26">
        <v>3</v>
      </c>
      <c r="E27" s="26">
        <v>1214</v>
      </c>
      <c r="F27" s="26">
        <v>51</v>
      </c>
      <c r="G27" s="26">
        <v>4923</v>
      </c>
      <c r="H27" s="26">
        <v>876</v>
      </c>
      <c r="I27" s="27" t="s">
        <v>101</v>
      </c>
    </row>
    <row r="28" spans="1:9" ht="13.5" customHeight="1">
      <c r="A28" s="40" t="s">
        <v>81</v>
      </c>
      <c r="B28" s="25">
        <v>3173</v>
      </c>
      <c r="C28" s="26">
        <v>3505</v>
      </c>
      <c r="D28" s="26">
        <v>-332</v>
      </c>
      <c r="E28" s="26">
        <v>812</v>
      </c>
      <c r="F28" s="26">
        <v>402</v>
      </c>
      <c r="G28" s="26">
        <v>3959</v>
      </c>
      <c r="H28" s="26">
        <v>2542</v>
      </c>
      <c r="I28" s="27" t="s">
        <v>101</v>
      </c>
    </row>
    <row r="29" spans="1:9" ht="13.5" customHeight="1">
      <c r="A29" s="41" t="s">
        <v>82</v>
      </c>
      <c r="B29" s="31">
        <v>113</v>
      </c>
      <c r="C29" s="32">
        <v>102</v>
      </c>
      <c r="D29" s="32">
        <v>11</v>
      </c>
      <c r="E29" s="32">
        <v>66</v>
      </c>
      <c r="F29" s="32">
        <v>26</v>
      </c>
      <c r="G29" s="104" t="s">
        <v>99</v>
      </c>
      <c r="H29" s="104" t="s">
        <v>99</v>
      </c>
      <c r="I29" s="33" t="s">
        <v>101</v>
      </c>
    </row>
    <row r="30" spans="1:9" ht="13.5" customHeight="1">
      <c r="A30" s="44" t="s">
        <v>15</v>
      </c>
      <c r="B30" s="45"/>
      <c r="C30" s="46"/>
      <c r="D30" s="46"/>
      <c r="E30" s="34">
        <v>2323</v>
      </c>
      <c r="F30" s="36"/>
      <c r="G30" s="34">
        <v>40975</v>
      </c>
      <c r="H30" s="34">
        <v>29996</v>
      </c>
      <c r="I30" s="38"/>
    </row>
    <row r="31" ht="10.5">
      <c r="A31" s="1" t="s">
        <v>60</v>
      </c>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06" t="s">
        <v>14</v>
      </c>
      <c r="B38" s="108" t="s">
        <v>43</v>
      </c>
      <c r="C38" s="110" t="s">
        <v>44</v>
      </c>
      <c r="D38" s="110" t="s">
        <v>45</v>
      </c>
      <c r="E38" s="114" t="s">
        <v>46</v>
      </c>
      <c r="F38" s="110" t="s">
        <v>55</v>
      </c>
      <c r="G38" s="110" t="s">
        <v>11</v>
      </c>
      <c r="H38" s="114" t="s">
        <v>42</v>
      </c>
      <c r="I38" s="116" t="s">
        <v>8</v>
      </c>
    </row>
    <row r="39" spans="1:9" ht="13.5" customHeight="1" thickBot="1">
      <c r="A39" s="107"/>
      <c r="B39" s="109"/>
      <c r="C39" s="111"/>
      <c r="D39" s="111"/>
      <c r="E39" s="115"/>
      <c r="F39" s="119"/>
      <c r="G39" s="119"/>
      <c r="H39" s="118"/>
      <c r="I39" s="117"/>
    </row>
    <row r="40" spans="1:9" ht="13.5" customHeight="1" thickTop="1">
      <c r="A40" s="39" t="s">
        <v>83</v>
      </c>
      <c r="B40" s="22">
        <v>853</v>
      </c>
      <c r="C40" s="23">
        <v>842</v>
      </c>
      <c r="D40" s="23">
        <v>11</v>
      </c>
      <c r="E40" s="23">
        <v>11</v>
      </c>
      <c r="F40" s="101" t="s">
        <v>99</v>
      </c>
      <c r="G40" s="23">
        <v>2178</v>
      </c>
      <c r="H40" s="23">
        <v>1880</v>
      </c>
      <c r="I40" s="28"/>
    </row>
    <row r="41" spans="1:9" ht="13.5" customHeight="1">
      <c r="A41" s="40" t="s">
        <v>84</v>
      </c>
      <c r="B41" s="25">
        <v>644</v>
      </c>
      <c r="C41" s="26">
        <v>640</v>
      </c>
      <c r="D41" s="26">
        <v>4</v>
      </c>
      <c r="E41" s="26">
        <v>4</v>
      </c>
      <c r="F41" s="102" t="s">
        <v>99</v>
      </c>
      <c r="G41" s="26">
        <v>943</v>
      </c>
      <c r="H41" s="26">
        <v>384</v>
      </c>
      <c r="I41" s="27"/>
    </row>
    <row r="42" spans="1:9" ht="13.5" customHeight="1">
      <c r="A42" s="40" t="s">
        <v>85</v>
      </c>
      <c r="B42" s="25">
        <v>69</v>
      </c>
      <c r="C42" s="26">
        <v>67</v>
      </c>
      <c r="D42" s="26">
        <v>2</v>
      </c>
      <c r="E42" s="26">
        <v>2</v>
      </c>
      <c r="F42" s="102" t="s">
        <v>99</v>
      </c>
      <c r="G42" s="26">
        <v>33</v>
      </c>
      <c r="H42" s="26">
        <v>5</v>
      </c>
      <c r="I42" s="27"/>
    </row>
    <row r="43" spans="1:9" ht="13.5" customHeight="1">
      <c r="A43" s="40" t="s">
        <v>86</v>
      </c>
      <c r="B43" s="25">
        <v>19219</v>
      </c>
      <c r="C43" s="26">
        <v>19067</v>
      </c>
      <c r="D43" s="26">
        <v>151</v>
      </c>
      <c r="E43" s="26">
        <v>151</v>
      </c>
      <c r="F43" s="102" t="s">
        <v>99</v>
      </c>
      <c r="G43" s="102" t="s">
        <v>99</v>
      </c>
      <c r="H43" s="102" t="s">
        <v>99</v>
      </c>
      <c r="I43" s="27"/>
    </row>
    <row r="44" spans="1:9" ht="13.5" customHeight="1">
      <c r="A44" s="40" t="s">
        <v>87</v>
      </c>
      <c r="B44" s="25">
        <v>18</v>
      </c>
      <c r="C44" s="26">
        <v>17</v>
      </c>
      <c r="D44" s="26">
        <v>1</v>
      </c>
      <c r="E44" s="26">
        <v>1</v>
      </c>
      <c r="F44" s="102" t="s">
        <v>99</v>
      </c>
      <c r="G44" s="102" t="s">
        <v>99</v>
      </c>
      <c r="H44" s="102" t="s">
        <v>99</v>
      </c>
      <c r="I44" s="27"/>
    </row>
    <row r="45" spans="1:9" ht="13.5" customHeight="1">
      <c r="A45" s="40" t="s">
        <v>88</v>
      </c>
      <c r="B45" s="25">
        <v>169</v>
      </c>
      <c r="C45" s="26">
        <v>169</v>
      </c>
      <c r="D45" s="26">
        <v>0</v>
      </c>
      <c r="E45" s="26">
        <v>0</v>
      </c>
      <c r="F45" s="26">
        <v>35</v>
      </c>
      <c r="G45" s="102" t="s">
        <v>99</v>
      </c>
      <c r="H45" s="102" t="s">
        <v>99</v>
      </c>
      <c r="I45" s="27"/>
    </row>
    <row r="46" spans="1:9" ht="13.5" customHeight="1">
      <c r="A46" s="40" t="s">
        <v>89</v>
      </c>
      <c r="B46" s="25">
        <v>4591</v>
      </c>
      <c r="C46" s="26">
        <v>4224</v>
      </c>
      <c r="D46" s="26">
        <v>367</v>
      </c>
      <c r="E46" s="26">
        <v>367</v>
      </c>
      <c r="F46" s="26">
        <v>37</v>
      </c>
      <c r="G46" s="102" t="s">
        <v>99</v>
      </c>
      <c r="H46" s="102" t="s">
        <v>99</v>
      </c>
      <c r="I46" s="27"/>
    </row>
    <row r="47" spans="1:9" ht="13.5" customHeight="1">
      <c r="A47" s="90" t="s">
        <v>90</v>
      </c>
      <c r="B47" s="91">
        <v>520202</v>
      </c>
      <c r="C47" s="92">
        <v>503885</v>
      </c>
      <c r="D47" s="92">
        <v>16317</v>
      </c>
      <c r="E47" s="92">
        <v>16317</v>
      </c>
      <c r="F47" s="92">
        <v>7036</v>
      </c>
      <c r="G47" s="103" t="s">
        <v>99</v>
      </c>
      <c r="H47" s="103" t="s">
        <v>99</v>
      </c>
      <c r="I47" s="93"/>
    </row>
    <row r="48" spans="1:9" ht="13.5" customHeight="1">
      <c r="A48" s="44" t="s">
        <v>16</v>
      </c>
      <c r="B48" s="45"/>
      <c r="C48" s="46"/>
      <c r="D48" s="46"/>
      <c r="E48" s="34">
        <f>SUM(E40:E47)</f>
        <v>16853</v>
      </c>
      <c r="F48" s="36"/>
      <c r="G48" s="34">
        <v>3154</v>
      </c>
      <c r="H48" s="34">
        <v>2269</v>
      </c>
      <c r="I48" s="47"/>
    </row>
    <row r="49" ht="9.75" customHeight="1">
      <c r="A49" s="2"/>
    </row>
    <row r="50" ht="14.25">
      <c r="A50" s="6" t="s">
        <v>56</v>
      </c>
    </row>
    <row r="51" ht="10.5">
      <c r="J51" s="3" t="s">
        <v>12</v>
      </c>
    </row>
    <row r="52" spans="1:10" ht="13.5" customHeight="1">
      <c r="A52" s="112" t="s">
        <v>17</v>
      </c>
      <c r="B52" s="108" t="s">
        <v>19</v>
      </c>
      <c r="C52" s="110" t="s">
        <v>47</v>
      </c>
      <c r="D52" s="110" t="s">
        <v>20</v>
      </c>
      <c r="E52" s="110" t="s">
        <v>21</v>
      </c>
      <c r="F52" s="110" t="s">
        <v>22</v>
      </c>
      <c r="G52" s="114" t="s">
        <v>23</v>
      </c>
      <c r="H52" s="114" t="s">
        <v>24</v>
      </c>
      <c r="I52" s="114" t="s">
        <v>59</v>
      </c>
      <c r="J52" s="116" t="s">
        <v>8</v>
      </c>
    </row>
    <row r="53" spans="1:10" ht="13.5" customHeight="1" thickBot="1">
      <c r="A53" s="113"/>
      <c r="B53" s="109"/>
      <c r="C53" s="111"/>
      <c r="D53" s="111"/>
      <c r="E53" s="111"/>
      <c r="F53" s="111"/>
      <c r="G53" s="115"/>
      <c r="H53" s="115"/>
      <c r="I53" s="118"/>
      <c r="J53" s="117"/>
    </row>
    <row r="54" spans="1:10" ht="13.5" customHeight="1" thickTop="1">
      <c r="A54" s="39" t="s">
        <v>91</v>
      </c>
      <c r="B54" s="22">
        <v>1</v>
      </c>
      <c r="C54" s="23">
        <v>112</v>
      </c>
      <c r="D54" s="23">
        <v>100</v>
      </c>
      <c r="E54" s="23">
        <v>5</v>
      </c>
      <c r="F54" s="101" t="s">
        <v>99</v>
      </c>
      <c r="G54" s="101" t="s">
        <v>99</v>
      </c>
      <c r="H54" s="101" t="s">
        <v>99</v>
      </c>
      <c r="I54" s="101" t="s">
        <v>99</v>
      </c>
      <c r="J54" s="24"/>
    </row>
    <row r="55" spans="1:10" ht="13.5" customHeight="1">
      <c r="A55" s="40" t="s">
        <v>92</v>
      </c>
      <c r="B55" s="25">
        <v>0</v>
      </c>
      <c r="C55" s="26">
        <v>104</v>
      </c>
      <c r="D55" s="26">
        <v>100</v>
      </c>
      <c r="E55" s="102" t="s">
        <v>99</v>
      </c>
      <c r="F55" s="102" t="s">
        <v>99</v>
      </c>
      <c r="G55" s="102" t="s">
        <v>99</v>
      </c>
      <c r="H55" s="102" t="s">
        <v>99</v>
      </c>
      <c r="I55" s="102" t="s">
        <v>99</v>
      </c>
      <c r="J55" s="27"/>
    </row>
    <row r="56" spans="1:10" ht="13.5" customHeight="1">
      <c r="A56" s="40" t="s">
        <v>93</v>
      </c>
      <c r="B56" s="25">
        <v>8</v>
      </c>
      <c r="C56" s="26">
        <v>66</v>
      </c>
      <c r="D56" s="26">
        <v>12</v>
      </c>
      <c r="E56" s="102" t="s">
        <v>99</v>
      </c>
      <c r="F56" s="102" t="s">
        <v>99</v>
      </c>
      <c r="G56" s="102" t="s">
        <v>99</v>
      </c>
      <c r="H56" s="102" t="s">
        <v>99</v>
      </c>
      <c r="I56" s="102" t="s">
        <v>99</v>
      </c>
      <c r="J56" s="27"/>
    </row>
    <row r="57" spans="1:10" ht="13.5" customHeight="1">
      <c r="A57" s="40" t="s">
        <v>94</v>
      </c>
      <c r="B57" s="25">
        <v>5</v>
      </c>
      <c r="C57" s="26">
        <v>171</v>
      </c>
      <c r="D57" s="26">
        <v>76</v>
      </c>
      <c r="E57" s="102" t="s">
        <v>99</v>
      </c>
      <c r="F57" s="102" t="s">
        <v>99</v>
      </c>
      <c r="G57" s="102" t="s">
        <v>99</v>
      </c>
      <c r="H57" s="102" t="s">
        <v>99</v>
      </c>
      <c r="I57" s="102" t="s">
        <v>99</v>
      </c>
      <c r="J57" s="27"/>
    </row>
    <row r="58" spans="1:10" ht="13.5" customHeight="1">
      <c r="A58" s="40" t="s">
        <v>95</v>
      </c>
      <c r="B58" s="25">
        <v>-3</v>
      </c>
      <c r="C58" s="26">
        <v>58</v>
      </c>
      <c r="D58" s="26">
        <v>10</v>
      </c>
      <c r="E58" s="102" t="s">
        <v>99</v>
      </c>
      <c r="F58" s="102" t="s">
        <v>99</v>
      </c>
      <c r="G58" s="102" t="s">
        <v>99</v>
      </c>
      <c r="H58" s="102" t="s">
        <v>99</v>
      </c>
      <c r="I58" s="102" t="s">
        <v>99</v>
      </c>
      <c r="J58" s="27"/>
    </row>
    <row r="59" spans="1:10" ht="13.5" customHeight="1">
      <c r="A59" s="40" t="s">
        <v>96</v>
      </c>
      <c r="B59" s="25">
        <v>9</v>
      </c>
      <c r="C59" s="26">
        <v>49</v>
      </c>
      <c r="D59" s="26">
        <v>22</v>
      </c>
      <c r="E59" s="102" t="s">
        <v>99</v>
      </c>
      <c r="F59" s="102" t="s">
        <v>99</v>
      </c>
      <c r="G59" s="102" t="s">
        <v>99</v>
      </c>
      <c r="H59" s="102" t="s">
        <v>99</v>
      </c>
      <c r="I59" s="102" t="s">
        <v>99</v>
      </c>
      <c r="J59" s="27"/>
    </row>
    <row r="60" spans="1:10" ht="13.5" customHeight="1">
      <c r="A60" s="41" t="s">
        <v>97</v>
      </c>
      <c r="B60" s="31">
        <v>-18</v>
      </c>
      <c r="C60" s="32">
        <v>82</v>
      </c>
      <c r="D60" s="32">
        <v>50</v>
      </c>
      <c r="E60" s="104" t="s">
        <v>99</v>
      </c>
      <c r="F60" s="104" t="s">
        <v>99</v>
      </c>
      <c r="G60" s="104" t="s">
        <v>99</v>
      </c>
      <c r="H60" s="104" t="s">
        <v>99</v>
      </c>
      <c r="I60" s="104" t="s">
        <v>99</v>
      </c>
      <c r="J60" s="33"/>
    </row>
    <row r="61" spans="1:10" ht="13.5" customHeight="1">
      <c r="A61" s="48" t="s">
        <v>18</v>
      </c>
      <c r="B61" s="35"/>
      <c r="C61" s="36"/>
      <c r="D61" s="34">
        <v>370</v>
      </c>
      <c r="E61" s="34">
        <v>5</v>
      </c>
      <c r="F61" s="105" t="s">
        <v>99</v>
      </c>
      <c r="G61" s="105" t="s">
        <v>99</v>
      </c>
      <c r="H61" s="105" t="s">
        <v>99</v>
      </c>
      <c r="I61" s="105" t="s">
        <v>99</v>
      </c>
      <c r="J61" s="38"/>
    </row>
    <row r="62" ht="10.5">
      <c r="A62" s="1" t="s">
        <v>61</v>
      </c>
    </row>
    <row r="63" ht="9.75" customHeight="1"/>
    <row r="64" ht="14.25">
      <c r="A64" s="6" t="s">
        <v>39</v>
      </c>
    </row>
    <row r="65" ht="10.5">
      <c r="D65" s="3" t="s">
        <v>12</v>
      </c>
    </row>
    <row r="66" spans="1:4" ht="21.75" thickBot="1">
      <c r="A66" s="49" t="s">
        <v>34</v>
      </c>
      <c r="B66" s="50" t="s">
        <v>69</v>
      </c>
      <c r="C66" s="51" t="s">
        <v>70</v>
      </c>
      <c r="D66" s="52" t="s">
        <v>50</v>
      </c>
    </row>
    <row r="67" spans="1:4" ht="13.5" customHeight="1" thickTop="1">
      <c r="A67" s="53" t="s">
        <v>35</v>
      </c>
      <c r="B67" s="22">
        <v>1596</v>
      </c>
      <c r="C67" s="23">
        <v>1619</v>
      </c>
      <c r="D67" s="28">
        <f>C67-B67</f>
        <v>23</v>
      </c>
    </row>
    <row r="68" spans="1:4" ht="13.5" customHeight="1">
      <c r="A68" s="54" t="s">
        <v>36</v>
      </c>
      <c r="B68" s="25">
        <v>281</v>
      </c>
      <c r="C68" s="26">
        <v>334</v>
      </c>
      <c r="D68" s="27">
        <f>C68-B68</f>
        <v>53</v>
      </c>
    </row>
    <row r="69" spans="1:4" ht="13.5" customHeight="1">
      <c r="A69" s="55" t="s">
        <v>37</v>
      </c>
      <c r="B69" s="31">
        <f>4657-SUM(B67:B68)</f>
        <v>2780</v>
      </c>
      <c r="C69" s="32">
        <f>4630-SUM(C67:C68)</f>
        <v>2677</v>
      </c>
      <c r="D69" s="33">
        <f>C69-B69</f>
        <v>-103</v>
      </c>
    </row>
    <row r="70" spans="1:4" ht="13.5" customHeight="1">
      <c r="A70" s="56" t="s">
        <v>38</v>
      </c>
      <c r="B70" s="84">
        <f>SUM(B67:B69)</f>
        <v>4657</v>
      </c>
      <c r="C70" s="34">
        <f>SUM(C67:C69)</f>
        <v>4630</v>
      </c>
      <c r="D70" s="38">
        <f>C70-B70</f>
        <v>-27</v>
      </c>
    </row>
    <row r="71" spans="1:4" ht="10.5">
      <c r="A71" s="1" t="s">
        <v>58</v>
      </c>
      <c r="B71" s="57"/>
      <c r="C71" s="57"/>
      <c r="D71" s="57"/>
    </row>
    <row r="72" spans="1:4" ht="9.75" customHeight="1">
      <c r="A72" s="58"/>
      <c r="B72" s="57"/>
      <c r="C72" s="57"/>
      <c r="D72" s="57"/>
    </row>
    <row r="73" ht="14.25">
      <c r="A73" s="6" t="s">
        <v>57</v>
      </c>
    </row>
    <row r="74" ht="10.5" customHeight="1">
      <c r="A74" s="6"/>
    </row>
    <row r="75" spans="1:11" ht="21.75" thickBot="1">
      <c r="A75" s="49" t="s">
        <v>33</v>
      </c>
      <c r="B75" s="50" t="s">
        <v>69</v>
      </c>
      <c r="C75" s="51" t="s">
        <v>70</v>
      </c>
      <c r="D75" s="51" t="s">
        <v>50</v>
      </c>
      <c r="E75" s="59" t="s">
        <v>31</v>
      </c>
      <c r="F75" s="52" t="s">
        <v>32</v>
      </c>
      <c r="G75" s="122" t="s">
        <v>40</v>
      </c>
      <c r="H75" s="123"/>
      <c r="I75" s="50" t="s">
        <v>69</v>
      </c>
      <c r="J75" s="51" t="s">
        <v>70</v>
      </c>
      <c r="K75" s="52" t="s">
        <v>50</v>
      </c>
    </row>
    <row r="76" spans="1:11" ht="13.5" customHeight="1" thickTop="1">
      <c r="A76" s="53" t="s">
        <v>25</v>
      </c>
      <c r="B76" s="60">
        <v>2.98</v>
      </c>
      <c r="C76" s="61">
        <v>3.62</v>
      </c>
      <c r="D76" s="61">
        <f aca="true" t="shared" si="0" ref="D76:D81">C76-B76</f>
        <v>0.6400000000000001</v>
      </c>
      <c r="E76" s="62">
        <v>-12.78</v>
      </c>
      <c r="F76" s="63">
        <v>-20</v>
      </c>
      <c r="G76" s="126" t="s">
        <v>80</v>
      </c>
      <c r="H76" s="127"/>
      <c r="I76" s="94" t="s">
        <v>99</v>
      </c>
      <c r="J76" s="95" t="s">
        <v>98</v>
      </c>
      <c r="K76" s="87" t="s">
        <v>98</v>
      </c>
    </row>
    <row r="77" spans="1:11" ht="13.5" customHeight="1">
      <c r="A77" s="54" t="s">
        <v>26</v>
      </c>
      <c r="B77" s="85">
        <v>20.05</v>
      </c>
      <c r="C77" s="64">
        <v>19.19</v>
      </c>
      <c r="D77" s="64">
        <f t="shared" si="0"/>
        <v>-0.8599999999999994</v>
      </c>
      <c r="E77" s="65">
        <v>-17.78</v>
      </c>
      <c r="F77" s="66">
        <v>-40</v>
      </c>
      <c r="G77" s="124" t="s">
        <v>81</v>
      </c>
      <c r="H77" s="125"/>
      <c r="I77" s="96" t="s">
        <v>99</v>
      </c>
      <c r="J77" s="97" t="s">
        <v>98</v>
      </c>
      <c r="K77" s="88" t="s">
        <v>98</v>
      </c>
    </row>
    <row r="78" spans="1:11" ht="13.5" customHeight="1">
      <c r="A78" s="54" t="s">
        <v>27</v>
      </c>
      <c r="B78" s="68">
        <v>19.3</v>
      </c>
      <c r="C78" s="67">
        <v>19.6</v>
      </c>
      <c r="D78" s="67">
        <f t="shared" si="0"/>
        <v>0.3000000000000007</v>
      </c>
      <c r="E78" s="69">
        <v>25</v>
      </c>
      <c r="F78" s="70">
        <v>35</v>
      </c>
      <c r="G78" s="124" t="s">
        <v>82</v>
      </c>
      <c r="H78" s="125"/>
      <c r="I78" s="96" t="s">
        <v>99</v>
      </c>
      <c r="J78" s="97" t="s">
        <v>98</v>
      </c>
      <c r="K78" s="88" t="s">
        <v>98</v>
      </c>
    </row>
    <row r="79" spans="1:11" ht="13.5" customHeight="1">
      <c r="A79" s="54" t="s">
        <v>28</v>
      </c>
      <c r="B79" s="86">
        <v>204.6</v>
      </c>
      <c r="C79" s="67">
        <v>203.7</v>
      </c>
      <c r="D79" s="67">
        <f t="shared" si="0"/>
        <v>-0.9000000000000057</v>
      </c>
      <c r="E79" s="69">
        <v>350</v>
      </c>
      <c r="F79" s="71"/>
      <c r="G79" s="124" t="s">
        <v>77</v>
      </c>
      <c r="H79" s="125"/>
      <c r="I79" s="96" t="s">
        <v>99</v>
      </c>
      <c r="J79" s="97" t="s">
        <v>98</v>
      </c>
      <c r="K79" s="88" t="s">
        <v>98</v>
      </c>
    </row>
    <row r="80" spans="1:11" ht="13.5" customHeight="1">
      <c r="A80" s="54" t="s">
        <v>29</v>
      </c>
      <c r="B80" s="79">
        <v>0.41</v>
      </c>
      <c r="C80" s="64">
        <v>0.41</v>
      </c>
      <c r="D80" s="67">
        <f t="shared" si="0"/>
        <v>0</v>
      </c>
      <c r="E80" s="72"/>
      <c r="F80" s="73"/>
      <c r="G80" s="124" t="s">
        <v>78</v>
      </c>
      <c r="H80" s="125"/>
      <c r="I80" s="96" t="s">
        <v>99</v>
      </c>
      <c r="J80" s="97" t="s">
        <v>98</v>
      </c>
      <c r="K80" s="88" t="s">
        <v>98</v>
      </c>
    </row>
    <row r="81" spans="1:11" ht="13.5" customHeight="1">
      <c r="A81" s="74" t="s">
        <v>30</v>
      </c>
      <c r="B81" s="75">
        <v>96.3</v>
      </c>
      <c r="C81" s="76">
        <v>95.5</v>
      </c>
      <c r="D81" s="76">
        <f t="shared" si="0"/>
        <v>-0.7999999999999972</v>
      </c>
      <c r="E81" s="77"/>
      <c r="F81" s="78"/>
      <c r="G81" s="128" t="s">
        <v>79</v>
      </c>
      <c r="H81" s="129"/>
      <c r="I81" s="98" t="s">
        <v>99</v>
      </c>
      <c r="J81" s="99" t="s">
        <v>98</v>
      </c>
      <c r="K81" s="89" t="s">
        <v>98</v>
      </c>
    </row>
    <row r="82" ht="10.5">
      <c r="A82" s="1" t="s">
        <v>64</v>
      </c>
    </row>
    <row r="83" ht="10.5">
      <c r="A83" s="1" t="s">
        <v>65</v>
      </c>
    </row>
    <row r="84" ht="10.5">
      <c r="A84" s="1" t="s">
        <v>63</v>
      </c>
    </row>
    <row r="85" ht="10.5" customHeight="1">
      <c r="A85" s="1" t="s">
        <v>68</v>
      </c>
    </row>
  </sheetData>
  <sheetProtection/>
  <mergeCells count="43">
    <mergeCell ref="G81:H81"/>
    <mergeCell ref="G80:H80"/>
    <mergeCell ref="G79:H79"/>
    <mergeCell ref="G78:H78"/>
    <mergeCell ref="G8:G9"/>
    <mergeCell ref="F8:F9"/>
    <mergeCell ref="G75:H75"/>
    <mergeCell ref="F38:F39"/>
    <mergeCell ref="G77:H77"/>
    <mergeCell ref="G76:H76"/>
    <mergeCell ref="A8:A9"/>
    <mergeCell ref="H8:H9"/>
    <mergeCell ref="A17:A18"/>
    <mergeCell ref="B17:B18"/>
    <mergeCell ref="C17:C18"/>
    <mergeCell ref="D8:D9"/>
    <mergeCell ref="C8:C9"/>
    <mergeCell ref="E8:E9"/>
    <mergeCell ref="B8:B9"/>
    <mergeCell ref="G17:G18"/>
    <mergeCell ref="D38:D39"/>
    <mergeCell ref="E38:E39"/>
    <mergeCell ref="I17:I18"/>
    <mergeCell ref="D17:D18"/>
    <mergeCell ref="E17:E18"/>
    <mergeCell ref="F17:F18"/>
    <mergeCell ref="H38:H39"/>
    <mergeCell ref="I38:I39"/>
    <mergeCell ref="G38:G39"/>
    <mergeCell ref="H17:H18"/>
    <mergeCell ref="D52:D53"/>
    <mergeCell ref="E52:E53"/>
    <mergeCell ref="H52:H53"/>
    <mergeCell ref="J52:J53"/>
    <mergeCell ref="F52:F53"/>
    <mergeCell ref="G52:G53"/>
    <mergeCell ref="I52:I53"/>
    <mergeCell ref="A38:A39"/>
    <mergeCell ref="B38:B39"/>
    <mergeCell ref="C38:C39"/>
    <mergeCell ref="A52:A53"/>
    <mergeCell ref="B52:B53"/>
    <mergeCell ref="C52:C53"/>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2011-03-02T02:11:08Z</cp:lastPrinted>
  <dcterms:created xsi:type="dcterms:W3CDTF">1997-01-08T22:48:59Z</dcterms:created>
  <dcterms:modified xsi:type="dcterms:W3CDTF">2011-03-15T02:38:03Z</dcterms:modified>
  <cp:category/>
  <cp:version/>
  <cp:contentType/>
  <cp:contentStatus/>
</cp:coreProperties>
</file>