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96.254.205\share\危機管理課\02危機管理係\48_要配慮者利用施設\01_避難確保計画\R5\R5 避難確保計画ひな形HP用\"/>
    </mc:Choice>
  </mc:AlternateContent>
  <bookViews>
    <workbookView xWindow="0" yWindow="0" windowWidth="19200" windowHeight="12135" tabRatio="889" activeTab="1"/>
  </bookViews>
  <sheets>
    <sheet name="イントロ" sheetId="16" r:id="rId1"/>
    <sheet name="報告様式" sheetId="11" r:id="rId2"/>
    <sheet name="入力シート" sheetId="1" r:id="rId3"/>
    <sheet name="出力シート" sheetId="2" r:id="rId4"/>
    <sheet name="添付資料" sheetId="9" r:id="rId5"/>
    <sheet name="施設利用者・外部機関等緊急連絡先一覧" sheetId="4" r:id="rId6"/>
    <sheet name="緊急連絡網" sheetId="5" r:id="rId7"/>
    <sheet name="対応別避難誘導方法一覧" sheetId="10" r:id="rId8"/>
    <sheet name="自衛水防組織" sheetId="14" r:id="rId9"/>
    <sheet name="防災体制" sheetId="7" r:id="rId10"/>
    <sheet name="施設建物内の避難経路図" sheetId="15" r:id="rId11"/>
    <sheet name="タイムライン" sheetId="13" r:id="rId12"/>
  </sheets>
  <definedNames>
    <definedName name="_xlnm.Print_Area" localSheetId="11">タイムライン!$B$1:$O$22</definedName>
    <definedName name="_xlnm.Print_Area" localSheetId="6">緊急連絡網!$B$2:$S$37</definedName>
    <definedName name="_xlnm.Print_Area" localSheetId="10">施設建物内の避難経路図!$B$2:$J$33</definedName>
    <definedName name="_xlnm.Print_Area" localSheetId="5">施設利用者・外部機関等緊急連絡先一覧!$B$2:$K$21</definedName>
    <definedName name="_xlnm.Print_Area" localSheetId="8">自衛水防組織!$A$1:$CC$87</definedName>
    <definedName name="_xlnm.Print_Area" localSheetId="3">出力シート!$B$1:$M$382</definedName>
    <definedName name="_xlnm.Print_Area" localSheetId="7">対応別避難誘導方法一覧!$B$2:$J$33</definedName>
    <definedName name="_xlnm.Print_Area" localSheetId="2">入力シート!$B$2:$N$342</definedName>
    <definedName name="_xlnm.Print_Area" localSheetId="1">報告様式!$B$2:$J$23</definedName>
    <definedName name="_xlnm.Print_Area" localSheetId="9">防災体制!$B$2:$G$44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3" i="11" l="1"/>
  <c r="C350" i="2" l="1"/>
  <c r="J290" i="2" l="1"/>
  <c r="J289" i="2"/>
  <c r="I290" i="2"/>
  <c r="I289" i="2"/>
  <c r="H290" i="2"/>
  <c r="G290" i="2"/>
  <c r="H289" i="2"/>
  <c r="G289" i="2"/>
  <c r="E289" i="2"/>
  <c r="E290" i="2"/>
  <c r="I103" i="2" l="1"/>
  <c r="G103" i="2"/>
  <c r="E104" i="2"/>
  <c r="E102" i="2"/>
  <c r="C104" i="2"/>
  <c r="C102" i="2"/>
  <c r="I288" i="2" l="1"/>
  <c r="D308" i="2" l="1"/>
  <c r="B37" i="2" l="1"/>
  <c r="C207" i="2" l="1"/>
  <c r="E111" i="2" l="1"/>
  <c r="E95" i="2" l="1"/>
  <c r="G94" i="2"/>
  <c r="E94" i="2"/>
  <c r="G347" i="2" l="1"/>
  <c r="G346" i="2"/>
  <c r="G345" i="2"/>
  <c r="G344" i="2"/>
  <c r="C347" i="2"/>
  <c r="C346" i="2"/>
  <c r="C345" i="2"/>
  <c r="C344" i="2"/>
  <c r="P347" i="2" l="1"/>
  <c r="P346" i="2"/>
  <c r="O346" i="2"/>
  <c r="Q345" i="2"/>
  <c r="P345" i="2"/>
  <c r="O345" i="2"/>
  <c r="Q344" i="2"/>
  <c r="P344" i="2"/>
  <c r="O344" i="2"/>
  <c r="J288" i="2" l="1"/>
  <c r="H288" i="2"/>
  <c r="G113" i="2" l="1"/>
  <c r="K110" i="2"/>
  <c r="K109" i="2"/>
  <c r="E109" i="2"/>
  <c r="C218" i="2" l="1"/>
  <c r="C217" i="2"/>
  <c r="C216" i="2"/>
  <c r="C215" i="2"/>
  <c r="F211" i="2"/>
  <c r="D211" i="2"/>
  <c r="D171" i="2" l="1"/>
  <c r="D182" i="2" l="1"/>
  <c r="D195" i="2"/>
  <c r="C85" i="2" l="1"/>
  <c r="C277" i="2" l="1"/>
  <c r="C361" i="2"/>
  <c r="C359" i="2"/>
  <c r="C357" i="2"/>
  <c r="L3" i="11" l="1"/>
  <c r="C5" i="11" s="1"/>
  <c r="Q335" i="2"/>
  <c r="P335" i="2"/>
  <c r="O335" i="2"/>
  <c r="C374" i="2"/>
  <c r="C371" i="2"/>
  <c r="C369" i="2"/>
  <c r="E335" i="2" l="1"/>
  <c r="C355" i="2"/>
  <c r="C353" i="2"/>
  <c r="P340" i="2"/>
  <c r="C340" i="2" s="1"/>
  <c r="P339" i="2"/>
  <c r="O339" i="2"/>
  <c r="P336" i="2"/>
  <c r="E336" i="2" s="1"/>
  <c r="Q334" i="2"/>
  <c r="P334" i="2"/>
  <c r="O334" i="2"/>
  <c r="O333" i="2"/>
  <c r="E333" i="2" s="1"/>
  <c r="P332" i="2"/>
  <c r="O332" i="2"/>
  <c r="P331" i="2"/>
  <c r="E331" i="2" s="1"/>
  <c r="O329" i="2"/>
  <c r="O330" i="2"/>
  <c r="P330" i="2"/>
  <c r="P329" i="2"/>
  <c r="P328" i="2"/>
  <c r="E328" i="2" s="1"/>
  <c r="P327" i="2"/>
  <c r="O327" i="2"/>
  <c r="Q326" i="2"/>
  <c r="P326" i="2"/>
  <c r="O326" i="2"/>
  <c r="P325" i="2"/>
  <c r="Q324" i="2"/>
  <c r="P324" i="2"/>
  <c r="O324" i="2"/>
  <c r="C339" i="2" l="1"/>
  <c r="E329" i="2"/>
  <c r="E334" i="2"/>
  <c r="E332" i="2"/>
  <c r="E327" i="2"/>
  <c r="E330" i="2"/>
  <c r="E326" i="2"/>
  <c r="E324" i="2"/>
  <c r="O320" i="2"/>
  <c r="P323" i="2"/>
  <c r="E323" i="2" s="1"/>
  <c r="P322" i="2"/>
  <c r="O322" i="2"/>
  <c r="Q321" i="2"/>
  <c r="P321" i="2"/>
  <c r="O321" i="2"/>
  <c r="Q320" i="2"/>
  <c r="P320" i="2"/>
  <c r="E322" i="2" l="1"/>
  <c r="E321" i="2"/>
  <c r="E320" i="2"/>
  <c r="G288" i="2"/>
  <c r="E288" i="2"/>
  <c r="E254" i="2"/>
  <c r="E250" i="2"/>
  <c r="E249" i="2"/>
  <c r="E252" i="2"/>
  <c r="E251" i="2"/>
  <c r="E242" i="2"/>
  <c r="E241" i="2"/>
  <c r="E239" i="2"/>
  <c r="E238" i="2"/>
  <c r="E237" i="2"/>
  <c r="E158" i="2" l="1"/>
  <c r="E157" i="2"/>
  <c r="O325" i="2" l="1"/>
  <c r="E325" i="2" s="1"/>
  <c r="E291" i="2"/>
  <c r="B31" i="2" l="1"/>
</calcChain>
</file>

<file path=xl/sharedStrings.xml><?xml version="1.0" encoding="utf-8"?>
<sst xmlns="http://schemas.openxmlformats.org/spreadsheetml/2006/main" count="878" uniqueCount="593">
  <si>
    <t>入力項目</t>
  </si>
  <si>
    <t>入力セル</t>
  </si>
  <si>
    <t>入力例</t>
  </si>
  <si>
    <t>体制確立の判断時期</t>
  </si>
  <si>
    <t>活動内容</t>
  </si>
  <si>
    <t>以下のいずれかに該当する場合</t>
  </si>
  <si>
    <t>収集する情報</t>
  </si>
  <si>
    <t>収集方法</t>
  </si>
  <si>
    <t>情報収集・伝達</t>
  </si>
  <si>
    <t>　　　　　　　　　　　　　　　　　</t>
  </si>
  <si>
    <t>（施設の情報）</t>
    <rPh sb="1" eb="3">
      <t>シセツ</t>
    </rPh>
    <rPh sb="4" eb="6">
      <t>ジョウホウ</t>
    </rPh>
    <phoneticPr fontId="1"/>
  </si>
  <si>
    <t>.</t>
    <phoneticPr fontId="1"/>
  </si>
  <si>
    <t>〇〇</t>
    <phoneticPr fontId="1"/>
  </si>
  <si>
    <t>（情報入手手段）</t>
    <rPh sb="1" eb="3">
      <t>ジョウホウ</t>
    </rPh>
    <rPh sb="3" eb="5">
      <t>ニュウシュ</t>
    </rPh>
    <rPh sb="5" eb="7">
      <t>シュダン</t>
    </rPh>
    <phoneticPr fontId="1"/>
  </si>
  <si>
    <t>（避難に関する情報）</t>
    <rPh sb="1" eb="3">
      <t>ヒナン</t>
    </rPh>
    <rPh sb="4" eb="5">
      <t>カン</t>
    </rPh>
    <rPh sb="7" eb="9">
      <t>ジョウホウ</t>
    </rPh>
    <phoneticPr fontId="1"/>
  </si>
  <si>
    <t>施設の３階</t>
    <rPh sb="0" eb="2">
      <t>シセツ</t>
    </rPh>
    <rPh sb="4" eb="5">
      <t>カイ</t>
    </rPh>
    <phoneticPr fontId="1"/>
  </si>
  <si>
    <t>「避難確保計画作成シート」</t>
    <rPh sb="1" eb="3">
      <t>ヒナン</t>
    </rPh>
    <rPh sb="3" eb="5">
      <t>カクホ</t>
    </rPh>
    <rPh sb="5" eb="7">
      <t>ケイカク</t>
    </rPh>
    <rPh sb="7" eb="9">
      <t>サクセイ</t>
    </rPh>
    <phoneticPr fontId="1"/>
  </si>
  <si>
    <t>年</t>
    <rPh sb="0" eb="1">
      <t>ネン</t>
    </rPh>
    <phoneticPr fontId="1"/>
  </si>
  <si>
    <t>月</t>
    <rPh sb="0" eb="1">
      <t>ガツ</t>
    </rPh>
    <phoneticPr fontId="1"/>
  </si>
  <si>
    <t>日</t>
    <rPh sb="0" eb="1">
      <t>ニチ</t>
    </rPh>
    <phoneticPr fontId="1"/>
  </si>
  <si>
    <t>浸水想定区域を持つ河川名</t>
    <phoneticPr fontId="1"/>
  </si>
  <si>
    <t>参照する水位観測所</t>
    <phoneticPr fontId="1"/>
  </si>
  <si>
    <t>気象情報</t>
    <phoneticPr fontId="1"/>
  </si>
  <si>
    <t>○：有り、－：無し</t>
    <rPh sb="2" eb="3">
      <t>アリ</t>
    </rPh>
    <rPh sb="7" eb="8">
      <t>ナシ</t>
    </rPh>
    <phoneticPr fontId="1"/>
  </si>
  <si>
    <t>停電時は、ラジオ、タブレット、携帯電話を活用して情報を収集するものとし、これに備えて、乾電池、バッテリー等を備蓄する。</t>
  </si>
  <si>
    <t>提供される情報に加えて、雨の降り方、施設周辺の水路や道路の状況、斜面に危険な前兆が無いか等、施設内から確認を行う。</t>
  </si>
  <si>
    <t>昼間・夜間</t>
    <rPh sb="0" eb="2">
      <t>ヒルマ</t>
    </rPh>
    <rPh sb="3" eb="5">
      <t>ヤカン</t>
    </rPh>
    <phoneticPr fontId="1"/>
  </si>
  <si>
    <t>休日</t>
    <rPh sb="0" eb="2">
      <t>キュウジツ</t>
    </rPh>
    <phoneticPr fontId="1"/>
  </si>
  <si>
    <t>利用者</t>
    <rPh sb="0" eb="3">
      <t>リヨウシャ</t>
    </rPh>
    <phoneticPr fontId="1"/>
  </si>
  <si>
    <t>施設職員</t>
    <rPh sb="0" eb="2">
      <t>シセツ</t>
    </rPh>
    <rPh sb="2" eb="4">
      <t>ショクイン</t>
    </rPh>
    <phoneticPr fontId="1"/>
  </si>
  <si>
    <t>人　　　　　数</t>
    <rPh sb="0" eb="1">
      <t>ヒト</t>
    </rPh>
    <rPh sb="6" eb="7">
      <t>スウ</t>
    </rPh>
    <phoneticPr fontId="1"/>
  </si>
  <si>
    <t>昼間</t>
    <rPh sb="0" eb="2">
      <t>ヒルマ</t>
    </rPh>
    <phoneticPr fontId="1"/>
  </si>
  <si>
    <t>夜間</t>
    <rPh sb="0" eb="2">
      <t>ヤカン</t>
    </rPh>
    <phoneticPr fontId="1"/>
  </si>
  <si>
    <t>避難経路図</t>
    <rPh sb="0" eb="2">
      <t>ヒナン</t>
    </rPh>
    <rPh sb="2" eb="4">
      <t>ケイロ</t>
    </rPh>
    <rPh sb="4" eb="5">
      <t>ズ</t>
    </rPh>
    <phoneticPr fontId="1"/>
  </si>
  <si>
    <t>移動距離</t>
    <rPh sb="0" eb="2">
      <t>イドウ</t>
    </rPh>
    <rPh sb="2" eb="4">
      <t>キョリ</t>
    </rPh>
    <phoneticPr fontId="1"/>
  </si>
  <si>
    <t>名　称</t>
    <rPh sb="0" eb="1">
      <t>ナ</t>
    </rPh>
    <rPh sb="2" eb="3">
      <t>ショウ</t>
    </rPh>
    <phoneticPr fontId="1"/>
  </si>
  <si>
    <t>屋内安全確保</t>
    <rPh sb="0" eb="2">
      <t>オクナイ</t>
    </rPh>
    <rPh sb="2" eb="4">
      <t>アンゼン</t>
    </rPh>
    <rPh sb="4" eb="6">
      <t>カクホ</t>
    </rPh>
    <phoneticPr fontId="1"/>
  </si>
  <si>
    <t>そのほか</t>
    <phoneticPr fontId="1"/>
  </si>
  <si>
    <t>備　蓄　品</t>
    <rPh sb="0" eb="1">
      <t>ソナエ</t>
    </rPh>
    <rPh sb="2" eb="3">
      <t>チク</t>
    </rPh>
    <rPh sb="4" eb="5">
      <t>ヒン</t>
    </rPh>
    <phoneticPr fontId="1"/>
  </si>
  <si>
    <t>浸水を防ぐための対策</t>
    <rPh sb="0" eb="2">
      <t>シンスイ</t>
    </rPh>
    <rPh sb="3" eb="4">
      <t>フセ</t>
    </rPh>
    <rPh sb="8" eb="10">
      <t>タイサク</t>
    </rPh>
    <phoneticPr fontId="1"/>
  </si>
  <si>
    <t>昼間</t>
    <rPh sb="0" eb="2">
      <t>チュウカン</t>
    </rPh>
    <phoneticPr fontId="1"/>
  </si>
  <si>
    <t>避難場所の住所</t>
  </si>
  <si>
    <t>避難場所名</t>
    <rPh sb="0" eb="2">
      <t>ヒナン</t>
    </rPh>
    <rPh sb="2" eb="4">
      <t>バショ</t>
    </rPh>
    <rPh sb="4" eb="5">
      <t>メイ</t>
    </rPh>
    <phoneticPr fontId="1"/>
  </si>
  <si>
    <t>避難場所までの移動距離</t>
    <rPh sb="0" eb="2">
      <t>ヒナン</t>
    </rPh>
    <rPh sb="2" eb="4">
      <t>バショ</t>
    </rPh>
    <rPh sb="7" eb="9">
      <t>イドウ</t>
    </rPh>
    <rPh sb="9" eb="11">
      <t>キョリ</t>
    </rPh>
    <phoneticPr fontId="1"/>
  </si>
  <si>
    <t>避難場所までの移動手段</t>
    <rPh sb="0" eb="2">
      <t>ヒナン</t>
    </rPh>
    <rPh sb="2" eb="4">
      <t>バショ</t>
    </rPh>
    <rPh sb="7" eb="9">
      <t>イドウ</t>
    </rPh>
    <rPh sb="9" eb="11">
      <t>シュダン</t>
    </rPh>
    <phoneticPr fontId="1"/>
  </si>
  <si>
    <t>ｍ</t>
    <phoneticPr fontId="1"/>
  </si>
  <si>
    <t>車両の場合</t>
    <rPh sb="0" eb="2">
      <t>シャリョウ</t>
    </rPh>
    <rPh sb="3" eb="5">
      <t>バアイ</t>
    </rPh>
    <phoneticPr fontId="1"/>
  </si>
  <si>
    <t>車両</t>
  </si>
  <si>
    <t>新規採用の従業員</t>
    <rPh sb="0" eb="2">
      <t>シンキ</t>
    </rPh>
    <rPh sb="2" eb="4">
      <t>サイヨウ</t>
    </rPh>
    <rPh sb="5" eb="8">
      <t>ジュウギョウイン</t>
    </rPh>
    <phoneticPr fontId="1"/>
  </si>
  <si>
    <t>避難誘導</t>
    <rPh sb="0" eb="2">
      <t>ヒナン</t>
    </rPh>
    <rPh sb="2" eb="4">
      <t>ユウドウ</t>
    </rPh>
    <phoneticPr fontId="1"/>
  </si>
  <si>
    <t>施設職員5名　利用者10名</t>
    <rPh sb="0" eb="2">
      <t>シセツ</t>
    </rPh>
    <rPh sb="2" eb="4">
      <t>ショクイン</t>
    </rPh>
    <rPh sb="5" eb="6">
      <t>メイ</t>
    </rPh>
    <rPh sb="7" eb="10">
      <t>リヨウシャ</t>
    </rPh>
    <rPh sb="12" eb="13">
      <t>メイ</t>
    </rPh>
    <phoneticPr fontId="1"/>
  </si>
  <si>
    <t>施設職員2名　利用者10名</t>
    <rPh sb="0" eb="2">
      <t>シセツ</t>
    </rPh>
    <rPh sb="2" eb="4">
      <t>ショクイン</t>
    </rPh>
    <rPh sb="5" eb="6">
      <t>メイ</t>
    </rPh>
    <rPh sb="7" eb="10">
      <t>リヨウシャ</t>
    </rPh>
    <rPh sb="12" eb="13">
      <t>メイ</t>
    </rPh>
    <phoneticPr fontId="1"/>
  </si>
  <si>
    <t>休日設定の有無</t>
    <rPh sb="0" eb="2">
      <t>キュウジツ</t>
    </rPh>
    <rPh sb="2" eb="4">
      <t>セッテイ</t>
    </rPh>
    <rPh sb="5" eb="7">
      <t>ウム</t>
    </rPh>
    <phoneticPr fontId="1"/>
  </si>
  <si>
    <t>平日と異なる</t>
  </si>
  <si>
    <t>時間帯毎の施設職員数、利用者数を記入します。
休日の体制が平日とは異なる場合、休日設定の有無で「平日と異なる」を選択してください。</t>
    <rPh sb="0" eb="3">
      <t>ジカンタイ</t>
    </rPh>
    <rPh sb="3" eb="4">
      <t>ゴト</t>
    </rPh>
    <rPh sb="5" eb="7">
      <t>シセツ</t>
    </rPh>
    <rPh sb="7" eb="9">
      <t>ショクイン</t>
    </rPh>
    <rPh sb="9" eb="10">
      <t>スウ</t>
    </rPh>
    <rPh sb="11" eb="14">
      <t>リヨウシャ</t>
    </rPh>
    <rPh sb="14" eb="15">
      <t>スウ</t>
    </rPh>
    <rPh sb="16" eb="18">
      <t>キニュウ</t>
    </rPh>
    <rPh sb="23" eb="25">
      <t>キュウジツ</t>
    </rPh>
    <rPh sb="26" eb="28">
      <t>タイセイ</t>
    </rPh>
    <rPh sb="29" eb="31">
      <t>ヘイジツ</t>
    </rPh>
    <rPh sb="33" eb="34">
      <t>コト</t>
    </rPh>
    <rPh sb="36" eb="38">
      <t>バアイ</t>
    </rPh>
    <rPh sb="39" eb="41">
      <t>キュウジツ</t>
    </rPh>
    <rPh sb="41" eb="43">
      <t>セッテイ</t>
    </rPh>
    <rPh sb="44" eb="46">
      <t>ウム</t>
    </rPh>
    <rPh sb="48" eb="50">
      <t>ヘイジツ</t>
    </rPh>
    <rPh sb="51" eb="52">
      <t>コト</t>
    </rPh>
    <rPh sb="56" eb="58">
      <t>センタク</t>
    </rPh>
    <phoneticPr fontId="1"/>
  </si>
  <si>
    <t>例：荒川の水位観測所</t>
    <rPh sb="0" eb="1">
      <t>レイ</t>
    </rPh>
    <rPh sb="2" eb="4">
      <t>アラカワ</t>
    </rPh>
    <rPh sb="5" eb="7">
      <t>スイイ</t>
    </rPh>
    <rPh sb="7" eb="10">
      <t>カンソクショ</t>
    </rPh>
    <phoneticPr fontId="1"/>
  </si>
  <si>
    <t>（避難の確保を図るための施設の整備に関する情報）</t>
    <rPh sb="1" eb="3">
      <t>ヒナン</t>
    </rPh>
    <rPh sb="4" eb="6">
      <t>カクホ</t>
    </rPh>
    <rPh sb="7" eb="8">
      <t>ハカ</t>
    </rPh>
    <rPh sb="12" eb="14">
      <t>シセツ</t>
    </rPh>
    <rPh sb="15" eb="17">
      <t>セイビ</t>
    </rPh>
    <rPh sb="18" eb="19">
      <t>カン</t>
    </rPh>
    <rPh sb="21" eb="23">
      <t>ジョウホウ</t>
    </rPh>
    <phoneticPr fontId="1"/>
  </si>
  <si>
    <t>携帯電話</t>
    <rPh sb="0" eb="2">
      <t>ケイタイ</t>
    </rPh>
    <rPh sb="2" eb="4">
      <t>デンワ</t>
    </rPh>
    <phoneticPr fontId="1"/>
  </si>
  <si>
    <t>乾電池</t>
    <rPh sb="0" eb="3">
      <t>カンデンチ</t>
    </rPh>
    <phoneticPr fontId="1"/>
  </si>
  <si>
    <t>その他</t>
    <rPh sb="2" eb="3">
      <t>タ</t>
    </rPh>
    <phoneticPr fontId="1"/>
  </si>
  <si>
    <t>避難誘導</t>
    <phoneticPr fontId="1"/>
  </si>
  <si>
    <t>従業員名簿</t>
    <rPh sb="0" eb="3">
      <t>ジュウギョウイン</t>
    </rPh>
    <rPh sb="3" eb="5">
      <t>メイボ</t>
    </rPh>
    <phoneticPr fontId="1"/>
  </si>
  <si>
    <t>利用者名簿</t>
    <rPh sb="0" eb="3">
      <t>リヨウシャ</t>
    </rPh>
    <rPh sb="3" eb="5">
      <t>メイボ</t>
    </rPh>
    <phoneticPr fontId="1"/>
  </si>
  <si>
    <t>案内旗</t>
    <rPh sb="0" eb="2">
      <t>アンナイ</t>
    </rPh>
    <rPh sb="2" eb="3">
      <t>ハタ</t>
    </rPh>
    <phoneticPr fontId="1"/>
  </si>
  <si>
    <t>懐中電灯</t>
    <rPh sb="0" eb="2">
      <t>カイチュウ</t>
    </rPh>
    <rPh sb="2" eb="4">
      <t>デントウ</t>
    </rPh>
    <phoneticPr fontId="1"/>
  </si>
  <si>
    <t>拡声器</t>
    <rPh sb="0" eb="3">
      <t>カクセイキ</t>
    </rPh>
    <phoneticPr fontId="1"/>
  </si>
  <si>
    <t>蛍光塗料</t>
    <rPh sb="0" eb="2">
      <t>ケイコウ</t>
    </rPh>
    <rPh sb="2" eb="4">
      <t>トリョウ</t>
    </rPh>
    <phoneticPr fontId="1"/>
  </si>
  <si>
    <t>水</t>
    <rPh sb="0" eb="1">
      <t>ミズ</t>
    </rPh>
    <phoneticPr fontId="1"/>
  </si>
  <si>
    <t>食料</t>
    <rPh sb="0" eb="2">
      <t>ショクリョウ</t>
    </rPh>
    <phoneticPr fontId="1"/>
  </si>
  <si>
    <t>寝具</t>
    <rPh sb="0" eb="2">
      <t>シング</t>
    </rPh>
    <phoneticPr fontId="1"/>
  </si>
  <si>
    <t>防寒具</t>
    <rPh sb="0" eb="3">
      <t>ボウカング</t>
    </rPh>
    <phoneticPr fontId="1"/>
  </si>
  <si>
    <t>おむつ</t>
    <phoneticPr fontId="1"/>
  </si>
  <si>
    <t>おしりふき</t>
    <phoneticPr fontId="1"/>
  </si>
  <si>
    <t>おやつ</t>
    <phoneticPr fontId="1"/>
  </si>
  <si>
    <t>おんぶひも</t>
    <phoneticPr fontId="1"/>
  </si>
  <si>
    <t>土のう</t>
    <rPh sb="0" eb="1">
      <t>ド</t>
    </rPh>
    <phoneticPr fontId="1"/>
  </si>
  <si>
    <t>止水板</t>
    <rPh sb="0" eb="2">
      <t>シスイ</t>
    </rPh>
    <rPh sb="2" eb="3">
      <t>バン</t>
    </rPh>
    <phoneticPr fontId="1"/>
  </si>
  <si>
    <t>台</t>
    <rPh sb="0" eb="1">
      <t>ダイ</t>
    </rPh>
    <phoneticPr fontId="1"/>
  </si>
  <si>
    <t>有りの場合→</t>
    <rPh sb="0" eb="1">
      <t>ア</t>
    </rPh>
    <rPh sb="3" eb="5">
      <t>バアイ</t>
    </rPh>
    <phoneticPr fontId="1"/>
  </si>
  <si>
    <t>個</t>
    <rPh sb="0" eb="1">
      <t>コ</t>
    </rPh>
    <phoneticPr fontId="1"/>
  </si>
  <si>
    <t>着</t>
    <rPh sb="0" eb="1">
      <t>チャク</t>
    </rPh>
    <phoneticPr fontId="1"/>
  </si>
  <si>
    <t>枚</t>
    <rPh sb="0" eb="1">
      <t>マイ</t>
    </rPh>
    <phoneticPr fontId="1"/>
  </si>
  <si>
    <t>日分</t>
    <rPh sb="0" eb="2">
      <t>ニチブン</t>
    </rPh>
    <phoneticPr fontId="1"/>
  </si>
  <si>
    <t>人分</t>
    <rPh sb="0" eb="1">
      <t>ニン</t>
    </rPh>
    <rPh sb="1" eb="2">
      <t>ブン</t>
    </rPh>
    <phoneticPr fontId="1"/>
  </si>
  <si>
    <t>人分</t>
    <rPh sb="0" eb="1">
      <t>ヒト</t>
    </rPh>
    <rPh sb="1" eb="2">
      <t>ブン</t>
    </rPh>
    <phoneticPr fontId="1"/>
  </si>
  <si>
    <t>平日と同じ／平日と異なる</t>
    <rPh sb="0" eb="2">
      <t>ヘイジツ</t>
    </rPh>
    <rPh sb="3" eb="4">
      <t>オナ</t>
    </rPh>
    <rPh sb="6" eb="8">
      <t>ヘイジツ</t>
    </rPh>
    <rPh sb="9" eb="10">
      <t>コト</t>
    </rPh>
    <phoneticPr fontId="1"/>
  </si>
  <si>
    <t>○／－</t>
    <phoneticPr fontId="1"/>
  </si>
  <si>
    <t>500m</t>
    <phoneticPr fontId="1"/>
  </si>
  <si>
    <t>徒歩／車両　4台</t>
    <rPh sb="0" eb="2">
      <t>トホ</t>
    </rPh>
    <rPh sb="3" eb="5">
      <t>シャリョウ</t>
    </rPh>
    <rPh sb="7" eb="8">
      <t>ダイ</t>
    </rPh>
    <phoneticPr fontId="1"/>
  </si>
  <si>
    <t>無／有　3台</t>
    <rPh sb="0" eb="1">
      <t>ナシ</t>
    </rPh>
    <rPh sb="2" eb="3">
      <t>アリ</t>
    </rPh>
    <rPh sb="5" eb="6">
      <t>ダイ</t>
    </rPh>
    <phoneticPr fontId="1"/>
  </si>
  <si>
    <t>無／有　1台</t>
    <rPh sb="0" eb="1">
      <t>ナシ</t>
    </rPh>
    <rPh sb="2" eb="3">
      <t>アリ</t>
    </rPh>
    <rPh sb="5" eb="6">
      <t>ダイ</t>
    </rPh>
    <phoneticPr fontId="1"/>
  </si>
  <si>
    <t>無／有　2台</t>
    <rPh sb="0" eb="1">
      <t>ナシ</t>
    </rPh>
    <rPh sb="2" eb="3">
      <t>アリ</t>
    </rPh>
    <rPh sb="5" eb="6">
      <t>ダイ</t>
    </rPh>
    <phoneticPr fontId="1"/>
  </si>
  <si>
    <t>無／有　5台</t>
    <rPh sb="0" eb="1">
      <t>ナシ</t>
    </rPh>
    <rPh sb="2" eb="3">
      <t>アリ</t>
    </rPh>
    <rPh sb="5" eb="6">
      <t>ダイ</t>
    </rPh>
    <phoneticPr fontId="1"/>
  </si>
  <si>
    <t>無／有　3個</t>
    <rPh sb="0" eb="1">
      <t>ナシ</t>
    </rPh>
    <rPh sb="2" eb="3">
      <t>アリ</t>
    </rPh>
    <rPh sb="5" eb="6">
      <t>コ</t>
    </rPh>
    <phoneticPr fontId="1"/>
  </si>
  <si>
    <t>無／有　20個</t>
    <rPh sb="0" eb="1">
      <t>ナシ</t>
    </rPh>
    <rPh sb="2" eb="3">
      <t>アリ</t>
    </rPh>
    <rPh sb="6" eb="7">
      <t>コ</t>
    </rPh>
    <phoneticPr fontId="1"/>
  </si>
  <si>
    <t>無／有</t>
    <rPh sb="0" eb="1">
      <t>ナシ</t>
    </rPh>
    <rPh sb="2" eb="3">
      <t>アリ</t>
    </rPh>
    <phoneticPr fontId="1"/>
  </si>
  <si>
    <t>無／有　1枚</t>
    <rPh sb="0" eb="1">
      <t>ナシ</t>
    </rPh>
    <rPh sb="2" eb="3">
      <t>アリ</t>
    </rPh>
    <rPh sb="5" eb="6">
      <t>マイ</t>
    </rPh>
    <phoneticPr fontId="1"/>
  </si>
  <si>
    <t>無／有　10着</t>
    <rPh sb="0" eb="1">
      <t>ナシ</t>
    </rPh>
    <rPh sb="2" eb="3">
      <t>アリ</t>
    </rPh>
    <rPh sb="6" eb="7">
      <t>チャク</t>
    </rPh>
    <phoneticPr fontId="1"/>
  </si>
  <si>
    <t>無／有　1個</t>
    <rPh sb="0" eb="1">
      <t>ナシ</t>
    </rPh>
    <rPh sb="2" eb="3">
      <t>アリ</t>
    </rPh>
    <rPh sb="5" eb="6">
      <t>コ</t>
    </rPh>
    <phoneticPr fontId="1"/>
  </si>
  <si>
    <t>無／有　3日分</t>
    <rPh sb="0" eb="1">
      <t>ナシ</t>
    </rPh>
    <rPh sb="2" eb="3">
      <t>アリ</t>
    </rPh>
    <rPh sb="5" eb="7">
      <t>ニチブン</t>
    </rPh>
    <phoneticPr fontId="1"/>
  </si>
  <si>
    <t>無／有　10人分</t>
    <rPh sb="0" eb="1">
      <t>ナシ</t>
    </rPh>
    <rPh sb="2" eb="3">
      <t>アリ</t>
    </rPh>
    <rPh sb="6" eb="8">
      <t>ニンブン</t>
    </rPh>
    <phoneticPr fontId="1"/>
  </si>
  <si>
    <t>無／有　100枚</t>
    <rPh sb="0" eb="1">
      <t>ナシ</t>
    </rPh>
    <rPh sb="2" eb="3">
      <t>アリ</t>
    </rPh>
    <rPh sb="7" eb="8">
      <t>マイ</t>
    </rPh>
    <phoneticPr fontId="1"/>
  </si>
  <si>
    <t>無／有　30個</t>
    <rPh sb="0" eb="1">
      <t>ナシ</t>
    </rPh>
    <rPh sb="2" eb="3">
      <t>アリ</t>
    </rPh>
    <rPh sb="6" eb="7">
      <t>コ</t>
    </rPh>
    <phoneticPr fontId="1"/>
  </si>
  <si>
    <t>無／有　10枚</t>
    <rPh sb="0" eb="1">
      <t>ナシ</t>
    </rPh>
    <rPh sb="2" eb="3">
      <t>アリ</t>
    </rPh>
    <rPh sb="6" eb="7">
      <t>マイ</t>
    </rPh>
    <phoneticPr fontId="1"/>
  </si>
  <si>
    <t>4月</t>
    <rPh sb="1" eb="2">
      <t>ガツ</t>
    </rPh>
    <phoneticPr fontId="1"/>
  </si>
  <si>
    <t>5月</t>
    <rPh sb="1" eb="2">
      <t>ガツ</t>
    </rPh>
    <phoneticPr fontId="1"/>
  </si>
  <si>
    <t>　避難場所</t>
    <phoneticPr fontId="1"/>
  </si>
  <si>
    <t>　</t>
    <phoneticPr fontId="1"/>
  </si>
  <si>
    <t>　屋内安全確保を図る場所</t>
    <rPh sb="1" eb="3">
      <t>オクナイ</t>
    </rPh>
    <rPh sb="3" eb="5">
      <t>アンゼン</t>
    </rPh>
    <rPh sb="5" eb="7">
      <t>カクホ</t>
    </rPh>
    <rPh sb="8" eb="9">
      <t>ハカ</t>
    </rPh>
    <rPh sb="10" eb="12">
      <t>バショ</t>
    </rPh>
    <phoneticPr fontId="1"/>
  </si>
  <si>
    <t>　情報収集・伝達に係る機材等</t>
    <rPh sb="1" eb="3">
      <t>ジョウホウ</t>
    </rPh>
    <rPh sb="3" eb="5">
      <t>シュウシュウ</t>
    </rPh>
    <rPh sb="6" eb="8">
      <t>デンタツ</t>
    </rPh>
    <rPh sb="9" eb="10">
      <t>カカ</t>
    </rPh>
    <rPh sb="11" eb="13">
      <t>キザイ</t>
    </rPh>
    <rPh sb="13" eb="14">
      <t>トウ</t>
    </rPh>
    <phoneticPr fontId="1"/>
  </si>
  <si>
    <t>　避難誘導に係る機材等</t>
    <rPh sb="1" eb="3">
      <t>ヒナン</t>
    </rPh>
    <rPh sb="3" eb="5">
      <t>ユウドウ</t>
    </rPh>
    <rPh sb="6" eb="7">
      <t>カカ</t>
    </rPh>
    <rPh sb="8" eb="10">
      <t>キザイ</t>
    </rPh>
    <rPh sb="10" eb="11">
      <t>トウ</t>
    </rPh>
    <phoneticPr fontId="1"/>
  </si>
  <si>
    <t>　屋内安全確保に係る機材等</t>
    <rPh sb="1" eb="3">
      <t>オクナイ</t>
    </rPh>
    <rPh sb="3" eb="5">
      <t>アンゼン</t>
    </rPh>
    <rPh sb="5" eb="7">
      <t>カクホ</t>
    </rPh>
    <rPh sb="8" eb="9">
      <t>カカ</t>
    </rPh>
    <rPh sb="10" eb="12">
      <t>キザイ</t>
    </rPh>
    <rPh sb="12" eb="13">
      <t>トウ</t>
    </rPh>
    <phoneticPr fontId="1"/>
  </si>
  <si>
    <t>　施設利用者に係る機材等</t>
    <rPh sb="1" eb="3">
      <t>シセツ</t>
    </rPh>
    <rPh sb="3" eb="6">
      <t>リヨウシャ</t>
    </rPh>
    <rPh sb="7" eb="8">
      <t>カカ</t>
    </rPh>
    <rPh sb="9" eb="11">
      <t>キザイ</t>
    </rPh>
    <rPh sb="11" eb="12">
      <t>トウ</t>
    </rPh>
    <phoneticPr fontId="1"/>
  </si>
  <si>
    <t>　その他の機材等</t>
    <rPh sb="3" eb="4">
      <t>タ</t>
    </rPh>
    <rPh sb="5" eb="7">
      <t>キザイ</t>
    </rPh>
    <rPh sb="7" eb="8">
      <t>トウ</t>
    </rPh>
    <phoneticPr fontId="1"/>
  </si>
  <si>
    <t>　浸水を防ぐための機材等</t>
    <rPh sb="1" eb="3">
      <t>シンスイ</t>
    </rPh>
    <rPh sb="4" eb="5">
      <t>フセ</t>
    </rPh>
    <rPh sb="9" eb="11">
      <t>キザイ</t>
    </rPh>
    <rPh sb="11" eb="12">
      <t>トウ</t>
    </rPh>
    <phoneticPr fontId="1"/>
  </si>
  <si>
    <t>　研修実施（毎年）</t>
    <rPh sb="1" eb="3">
      <t>ケンシュウ</t>
    </rPh>
    <rPh sb="6" eb="8">
      <t>マイトシ</t>
    </rPh>
    <phoneticPr fontId="1"/>
  </si>
  <si>
    <t>　訓練実施（毎年）</t>
    <rPh sb="6" eb="8">
      <t>マイトシ</t>
    </rPh>
    <phoneticPr fontId="1"/>
  </si>
  <si>
    <t>　施設の収容人数の状況</t>
    <rPh sb="1" eb="3">
      <t>シセツ</t>
    </rPh>
    <rPh sb="4" eb="6">
      <t>シュウヨウ</t>
    </rPh>
    <rPh sb="6" eb="8">
      <t>ニンズウ</t>
    </rPh>
    <rPh sb="9" eb="11">
      <t>ジョウキョウ</t>
    </rPh>
    <phoneticPr fontId="1"/>
  </si>
  <si>
    <t>計画作成年月日</t>
  </si>
  <si>
    <t>施設名</t>
  </si>
  <si>
    <t>住所</t>
  </si>
  <si>
    <t>所在市町村名</t>
  </si>
  <si>
    <t>洪水予報等の市町村からの入手方法</t>
  </si>
  <si>
    <t>市町村の情報サイト</t>
  </si>
  <si>
    <t>市町村からの緊急速報メールの受信の有無</t>
  </si>
  <si>
    <t>市町村への連絡先部局名</t>
  </si>
  <si>
    <t>市町村の連絡先部局に係る電話番号</t>
  </si>
  <si>
    <t>施設所在地</t>
    <rPh sb="0" eb="2">
      <t>シセツ</t>
    </rPh>
    <rPh sb="2" eb="5">
      <t>ショザイチ</t>
    </rPh>
    <phoneticPr fontId="1"/>
  </si>
  <si>
    <t>避難場所</t>
    <rPh sb="0" eb="2">
      <t>ヒナン</t>
    </rPh>
    <rPh sb="2" eb="4">
      <t>バショ</t>
    </rPh>
    <phoneticPr fontId="1"/>
  </si>
  <si>
    <t>避難に伴うリスクを踏まえ、必要がある場合屋内安全確保を図る場所を設定してください。</t>
    <rPh sb="0" eb="2">
      <t>ヒナン</t>
    </rPh>
    <rPh sb="3" eb="4">
      <t>トモナ</t>
    </rPh>
    <rPh sb="9" eb="10">
      <t>フ</t>
    </rPh>
    <rPh sb="13" eb="15">
      <t>ヒツヨウ</t>
    </rPh>
    <rPh sb="18" eb="20">
      <t>バアイ</t>
    </rPh>
    <rPh sb="20" eb="22">
      <t>オクナイ</t>
    </rPh>
    <rPh sb="22" eb="24">
      <t>アンゼン</t>
    </rPh>
    <rPh sb="24" eb="26">
      <t>カクホ</t>
    </rPh>
    <rPh sb="27" eb="28">
      <t>ハカ</t>
    </rPh>
    <rPh sb="29" eb="31">
      <t>バショ</t>
    </rPh>
    <rPh sb="32" eb="34">
      <t>セッテイ</t>
    </rPh>
    <phoneticPr fontId="1"/>
  </si>
  <si>
    <t>全従業員</t>
    <rPh sb="0" eb="1">
      <t>ゼン</t>
    </rPh>
    <rPh sb="1" eb="4">
      <t>ジュウギョウイン</t>
    </rPh>
    <phoneticPr fontId="1"/>
  </si>
  <si>
    <t>所在する市町村から、施設周辺で浸水を引き起こす恐れのある河川に係る「洪水予報」または「水位周知情報」が伝達されます。どのような情報がどうやって伝達されるのか市町村に確認下さい。
市町村から伝達される洪水予報等を踏まえて、必要な防災体制を検討しましょう。</t>
    <rPh sb="0" eb="2">
      <t>ショザイ</t>
    </rPh>
    <rPh sb="4" eb="7">
      <t>シチョウソン</t>
    </rPh>
    <rPh sb="10" eb="12">
      <t>シセツ</t>
    </rPh>
    <rPh sb="12" eb="14">
      <t>シュウヘン</t>
    </rPh>
    <rPh sb="15" eb="17">
      <t>シンスイ</t>
    </rPh>
    <rPh sb="18" eb="19">
      <t>ヒ</t>
    </rPh>
    <rPh sb="20" eb="21">
      <t>オ</t>
    </rPh>
    <rPh sb="23" eb="24">
      <t>オソ</t>
    </rPh>
    <rPh sb="28" eb="30">
      <t>カセン</t>
    </rPh>
    <rPh sb="31" eb="32">
      <t>カカ</t>
    </rPh>
    <rPh sb="34" eb="36">
      <t>コウズイ</t>
    </rPh>
    <rPh sb="36" eb="38">
      <t>ヨホウ</t>
    </rPh>
    <rPh sb="43" eb="45">
      <t>スイイ</t>
    </rPh>
    <rPh sb="45" eb="47">
      <t>シュウチ</t>
    </rPh>
    <rPh sb="47" eb="49">
      <t>ジョウホウ</t>
    </rPh>
    <rPh sb="51" eb="53">
      <t>デンタツ</t>
    </rPh>
    <rPh sb="63" eb="65">
      <t>ジョウホウ</t>
    </rPh>
    <rPh sb="71" eb="73">
      <t>デンタツ</t>
    </rPh>
    <rPh sb="78" eb="81">
      <t>シチョウソン</t>
    </rPh>
    <rPh sb="82" eb="84">
      <t>カクニ</t>
    </rPh>
    <rPh sb="84" eb="85">
      <t>クダ</t>
    </rPh>
    <rPh sb="89" eb="92">
      <t>シチョウソン</t>
    </rPh>
    <rPh sb="94" eb="96">
      <t>デンタツ</t>
    </rPh>
    <rPh sb="99" eb="101">
      <t>コウズイ</t>
    </rPh>
    <rPh sb="101" eb="103">
      <t>ヨホウ</t>
    </rPh>
    <rPh sb="103" eb="104">
      <t>トウ</t>
    </rPh>
    <rPh sb="105" eb="106">
      <t>フ</t>
    </rPh>
    <rPh sb="110" eb="112">
      <t>ヒツヨウ</t>
    </rPh>
    <rPh sb="113" eb="115">
      <t>ボウサイ</t>
    </rPh>
    <rPh sb="115" eb="117">
      <t>タイセイ</t>
    </rPh>
    <rPh sb="118" eb="120">
      <t>ケントウ</t>
    </rPh>
    <phoneticPr fontId="1"/>
  </si>
  <si>
    <t>洪水予報等は、所在する市町村からFAX等で伝達されます。伝達方法について市町村に確認のうえ、入手手段を記載してください。</t>
    <rPh sb="21" eb="23">
      <t>デンタツ</t>
    </rPh>
    <rPh sb="28" eb="30">
      <t>デンタツ</t>
    </rPh>
    <rPh sb="46" eb="48">
      <t>ニュウシュ</t>
    </rPh>
    <rPh sb="48" eb="50">
      <t>シュダン</t>
    </rPh>
    <rPh sb="51" eb="53">
      <t>キサイ</t>
    </rPh>
    <phoneticPr fontId="1"/>
  </si>
  <si>
    <t>避難場所を設定し、設定した場所や避難ルートが避難時に浸水などで通行困難とならないことを確認してください。</t>
    <rPh sb="0" eb="2">
      <t>ヒナン</t>
    </rPh>
    <rPh sb="2" eb="4">
      <t>バショ</t>
    </rPh>
    <rPh sb="5" eb="7">
      <t>セッテイ</t>
    </rPh>
    <rPh sb="9" eb="11">
      <t>セッテイ</t>
    </rPh>
    <rPh sb="13" eb="15">
      <t>バショ</t>
    </rPh>
    <rPh sb="16" eb="18">
      <t>ヒナン</t>
    </rPh>
    <rPh sb="22" eb="25">
      <t>ヒナンジ</t>
    </rPh>
    <rPh sb="26" eb="28">
      <t>シンスイ</t>
    </rPh>
    <rPh sb="31" eb="33">
      <t>ツウコウ</t>
    </rPh>
    <rPh sb="33" eb="35">
      <t>コンナン</t>
    </rPh>
    <rPh sb="43" eb="45">
      <t>カクニ</t>
    </rPh>
    <phoneticPr fontId="1"/>
  </si>
  <si>
    <t>施設利用者</t>
    <rPh sb="0" eb="2">
      <t>シセツ</t>
    </rPh>
    <rPh sb="2" eb="5">
      <t>リヨウシャ</t>
    </rPh>
    <phoneticPr fontId="1"/>
  </si>
  <si>
    <t>緊急連絡先</t>
    <rPh sb="0" eb="2">
      <t>キンキュウ</t>
    </rPh>
    <rPh sb="2" eb="5">
      <t>レンラクサキ</t>
    </rPh>
    <phoneticPr fontId="1"/>
  </si>
  <si>
    <t>氏名</t>
    <rPh sb="0" eb="2">
      <t>シメイ</t>
    </rPh>
    <phoneticPr fontId="1"/>
  </si>
  <si>
    <t>年齢</t>
    <rPh sb="0" eb="2">
      <t>ネンレイ</t>
    </rPh>
    <phoneticPr fontId="1"/>
  </si>
  <si>
    <t>住所</t>
    <rPh sb="0" eb="2">
      <t>ジュウショ</t>
    </rPh>
    <phoneticPr fontId="1"/>
  </si>
  <si>
    <t>続柄</t>
    <rPh sb="0" eb="2">
      <t>ゾクガラ</t>
    </rPh>
    <phoneticPr fontId="1"/>
  </si>
  <si>
    <t>電話番号</t>
    <rPh sb="0" eb="2">
      <t>デンワ</t>
    </rPh>
    <rPh sb="2" eb="4">
      <t>バンゴウ</t>
    </rPh>
    <phoneticPr fontId="1"/>
  </si>
  <si>
    <t>（緊急搬送先等）</t>
    <rPh sb="1" eb="3">
      <t>キンキュウ</t>
    </rPh>
    <rPh sb="3" eb="5">
      <t>ハンソウ</t>
    </rPh>
    <rPh sb="5" eb="6">
      <t>サキ</t>
    </rPh>
    <rPh sb="6" eb="7">
      <t>トウ</t>
    </rPh>
    <phoneticPr fontId="1"/>
  </si>
  <si>
    <t>情報収集
伝達要員</t>
    <rPh sb="0" eb="2">
      <t>ジョウホウ</t>
    </rPh>
    <rPh sb="2" eb="4">
      <t>シュウシュウ</t>
    </rPh>
    <rPh sb="5" eb="7">
      <t>デンタツ</t>
    </rPh>
    <rPh sb="7" eb="9">
      <t>ヨウイン</t>
    </rPh>
    <phoneticPr fontId="1"/>
  </si>
  <si>
    <t>避難誘導
要員</t>
    <rPh sb="0" eb="2">
      <t>ヒナン</t>
    </rPh>
    <rPh sb="2" eb="4">
      <t>ユウドウ</t>
    </rPh>
    <rPh sb="5" eb="7">
      <t>ヨウイン</t>
    </rPh>
    <phoneticPr fontId="1"/>
  </si>
  <si>
    <t>【添付資料】</t>
  </si>
  <si>
    <t>1.</t>
    <phoneticPr fontId="1"/>
  </si>
  <si>
    <t>2.</t>
    <phoneticPr fontId="1"/>
  </si>
  <si>
    <t>3.</t>
    <phoneticPr fontId="1"/>
  </si>
  <si>
    <t>4.</t>
    <phoneticPr fontId="1"/>
  </si>
  <si>
    <t>5.</t>
    <phoneticPr fontId="1"/>
  </si>
  <si>
    <t>6.</t>
    <phoneticPr fontId="1"/>
  </si>
  <si>
    <t>7.</t>
    <phoneticPr fontId="1"/>
  </si>
  <si>
    <t>8.</t>
    <phoneticPr fontId="1"/>
  </si>
  <si>
    <t>避難誘導　・・・・・・・・・・・・・・・・・・・・・・・・・・・・・・・・・・・・・・・・・・・・・・</t>
    <phoneticPr fontId="1"/>
  </si>
  <si>
    <t>防災体制　・・・・・・・・・・・・・・・・・・・・・・・・・・・・・・・・・・・・・・・・・・・・・・</t>
    <phoneticPr fontId="1"/>
  </si>
  <si>
    <t>計画の目的・報告　・・・・・・・・・・・・・・・・・・・・・・・・・・・・・・・・・・・・・・・</t>
    <phoneticPr fontId="1"/>
  </si>
  <si>
    <t>計画の適用範囲　・・・・・・・・・・・・・・・・・・・・・・・・・・・・・・・・・・・・・・・・</t>
    <phoneticPr fontId="1"/>
  </si>
  <si>
    <t>計画の目的・報告　</t>
    <phoneticPr fontId="1"/>
  </si>
  <si>
    <t>長へ報告する。</t>
  </si>
  <si>
    <t>防災教育及び訓練の実施　・・・・・・・・・・・・・・・・・・・・・・・・・・・・・</t>
    <phoneticPr fontId="1"/>
  </si>
  <si>
    <t>避難の確保を図るための施設の整備　・・・・・・・・・・・・・・・・・・・・・</t>
    <phoneticPr fontId="1"/>
  </si>
  <si>
    <t>情報収集及び伝達　・・・・・・・・・・・・・・・・・・・・・・・・・・・・・・・・・・・</t>
    <phoneticPr fontId="1"/>
  </si>
  <si>
    <t>施設利用者緊急連絡先一覧表</t>
    <phoneticPr fontId="1"/>
  </si>
  <si>
    <t>対応別避難誘導方法一覧表</t>
    <phoneticPr fontId="1"/>
  </si>
  <si>
    <t>参考報告様式</t>
    <phoneticPr fontId="1"/>
  </si>
  <si>
    <t>【別紙１　施設周辺の避難経路図】</t>
  </si>
  <si>
    <t>洪水時の避難先は、洪水ハザードマップの想定浸水域および浸水深から、以下の場所とする。</t>
    <rPh sb="0" eb="3">
      <t>コウズイジ</t>
    </rPh>
    <rPh sb="4" eb="6">
      <t>ヒナン</t>
    </rPh>
    <rPh sb="6" eb="7">
      <t>サキ</t>
    </rPh>
    <rPh sb="9" eb="11">
      <t>コウズイ</t>
    </rPh>
    <rPh sb="19" eb="21">
      <t>ソウテイ</t>
    </rPh>
    <rPh sb="21" eb="23">
      <t>シンスイ</t>
    </rPh>
    <rPh sb="23" eb="24">
      <t>イキ</t>
    </rPh>
    <rPh sb="27" eb="29">
      <t>シンスイ</t>
    </rPh>
    <rPh sb="29" eb="30">
      <t>フカ</t>
    </rPh>
    <rPh sb="33" eb="35">
      <t>イカ</t>
    </rPh>
    <rPh sb="36" eb="38">
      <t>バショ</t>
    </rPh>
    <phoneticPr fontId="1"/>
  </si>
  <si>
    <t>目　　　次</t>
    <phoneticPr fontId="1"/>
  </si>
  <si>
    <t>この計画は、本施設に勤務又は利用する全ての者に適用するものとする。</t>
    <phoneticPr fontId="1"/>
  </si>
  <si>
    <t>3.</t>
    <phoneticPr fontId="1"/>
  </si>
  <si>
    <t>防災体制</t>
    <rPh sb="0" eb="2">
      <t>ボウサイ</t>
    </rPh>
    <rPh sb="2" eb="4">
      <t>タイセイ</t>
    </rPh>
    <phoneticPr fontId="1"/>
  </si>
  <si>
    <t>対応要員※</t>
  </si>
  <si>
    <t>施設及び避難先の位置と、
施設から避難先までの避難ルートを貼り付けて下さい。</t>
    <rPh sb="6" eb="7">
      <t>サキ</t>
    </rPh>
    <rPh sb="20" eb="21">
      <t>サキ</t>
    </rPh>
    <rPh sb="30" eb="31">
      <t>ハ</t>
    </rPh>
    <rPh sb="32" eb="33">
      <t>ツ</t>
    </rPh>
    <rPh sb="35" eb="36">
      <t>クダ</t>
    </rPh>
    <phoneticPr fontId="1"/>
  </si>
  <si>
    <t>注　意
体　制</t>
    <phoneticPr fontId="1"/>
  </si>
  <si>
    <t>情報収集
伝達要員</t>
    <phoneticPr fontId="1"/>
  </si>
  <si>
    <t xml:space="preserve"> 以下のいずれかに該当する場合</t>
    <phoneticPr fontId="1"/>
  </si>
  <si>
    <t>氾濫注意情報発表</t>
    <phoneticPr fontId="1"/>
  </si>
  <si>
    <t xml:space="preserve"> ・</t>
    <phoneticPr fontId="1"/>
  </si>
  <si>
    <t>警　戒
体　制</t>
    <rPh sb="0" eb="1">
      <t>ケイ</t>
    </rPh>
    <rPh sb="2" eb="3">
      <t>カイ</t>
    </rPh>
    <rPh sb="4" eb="5">
      <t>カラダ</t>
    </rPh>
    <rPh sb="6" eb="7">
      <t>セイ</t>
    </rPh>
    <phoneticPr fontId="1"/>
  </si>
  <si>
    <t>氾濫警戒情報発表</t>
  </si>
  <si>
    <t>氾濫危険情報発表</t>
    <phoneticPr fontId="1"/>
  </si>
  <si>
    <t>○○川</t>
    <rPh sb="2" eb="3">
      <t>ガワ</t>
    </rPh>
    <phoneticPr fontId="1"/>
  </si>
  <si>
    <t>○○橋</t>
    <rPh sb="2" eb="3">
      <t>ハシ</t>
    </rPh>
    <phoneticPr fontId="1"/>
  </si>
  <si>
    <t>情報収集及び伝達　</t>
    <rPh sb="0" eb="2">
      <t>ジョウホウ</t>
    </rPh>
    <rPh sb="2" eb="4">
      <t>シュウシュウ</t>
    </rPh>
    <rPh sb="4" eb="5">
      <t>オヨ</t>
    </rPh>
    <rPh sb="6" eb="8">
      <t>デンタツ</t>
    </rPh>
    <phoneticPr fontId="1"/>
  </si>
  <si>
    <t>4.</t>
    <phoneticPr fontId="1"/>
  </si>
  <si>
    <t>●</t>
  </si>
  <si>
    <t xml:space="preserve">●
</t>
  </si>
  <si>
    <t>収集する主な情報及び収集方法は、以下のとおりとする。</t>
    <phoneticPr fontId="1"/>
  </si>
  <si>
    <t>（情報収集及び伝達）</t>
    <rPh sb="1" eb="3">
      <t>ジョウホウ</t>
    </rPh>
    <rPh sb="3" eb="5">
      <t>シュウシュウ</t>
    </rPh>
    <rPh sb="5" eb="6">
      <t>オヨ</t>
    </rPh>
    <rPh sb="7" eb="9">
      <t>デンタツ</t>
    </rPh>
    <phoneticPr fontId="1"/>
  </si>
  <si>
    <t>収集する情報</t>
    <rPh sb="0" eb="2">
      <t>シュウシュウ</t>
    </rPh>
    <rPh sb="4" eb="6">
      <t>ジョウホウ</t>
    </rPh>
    <phoneticPr fontId="1"/>
  </si>
  <si>
    <t>情報提供機関のウェブサイト等</t>
    <phoneticPr fontId="1"/>
  </si>
  <si>
    <t>（施設独自のものがあれば記載）</t>
    <phoneticPr fontId="1"/>
  </si>
  <si>
    <t>洪水予報
水位到達情報</t>
    <phoneticPr fontId="1"/>
  </si>
  <si>
    <t>http://hyogo.rivercam.info/</t>
    <phoneticPr fontId="1"/>
  </si>
  <si>
    <t>兵庫県河川監視システム</t>
    <phoneticPr fontId="1"/>
  </si>
  <si>
    <t>気象庁洪水予報サイト</t>
    <phoneticPr fontId="1"/>
  </si>
  <si>
    <t>https://typhoon.yahoo.co.jp/weather/river/?pref=28</t>
    <phoneticPr fontId="1"/>
  </si>
  <si>
    <t>http://www.jma.go.jp/jp/flood/</t>
    <phoneticPr fontId="1"/>
  </si>
  <si>
    <t>Yahoo!天気・災害　河川水位情報</t>
    <phoneticPr fontId="1"/>
  </si>
  <si>
    <t>テレビ、ラジオ、緊急速報メール</t>
  </si>
  <si>
    <t>その他、施設独自のものがあれば記載</t>
    <rPh sb="2" eb="3">
      <t>タ</t>
    </rPh>
    <rPh sb="4" eb="6">
      <t>シセツ</t>
    </rPh>
    <rPh sb="6" eb="8">
      <t>ドクジ</t>
    </rPh>
    <rPh sb="15" eb="17">
      <t>キサイ</t>
    </rPh>
    <phoneticPr fontId="1"/>
  </si>
  <si>
    <t>（下段にＵＲＬを記載）</t>
    <rPh sb="1" eb="3">
      <t>ゲダン</t>
    </rPh>
    <rPh sb="8" eb="10">
      <t>キサイ</t>
    </rPh>
    <phoneticPr fontId="1"/>
  </si>
  <si>
    <t>（1）</t>
    <phoneticPr fontId="1"/>
  </si>
  <si>
    <t>情報収集</t>
    <rPh sb="0" eb="2">
      <t>ジョウホウ</t>
    </rPh>
    <rPh sb="2" eb="4">
      <t>シュウシュウ</t>
    </rPh>
    <phoneticPr fontId="1"/>
  </si>
  <si>
    <t>（2）</t>
    <phoneticPr fontId="1"/>
  </si>
  <si>
    <t>情報伝達</t>
    <rPh sb="0" eb="2">
      <t>ジョウホウ</t>
    </rPh>
    <rPh sb="2" eb="4">
      <t>デンタツ</t>
    </rPh>
    <phoneticPr fontId="1"/>
  </si>
  <si>
    <t xml:space="preserve"> 「施設内緊急連絡網」に基づき、また館内放送や掲示板を用いて、体制の確立状況、気象情報、洪水予報等の情報を施設内関係者間で共有する。</t>
    <phoneticPr fontId="1"/>
  </si>
  <si>
    <t>●</t>
    <phoneticPr fontId="1"/>
  </si>
  <si>
    <t>気象情報</t>
    <rPh sb="0" eb="2">
      <t>キショウ</t>
    </rPh>
    <rPh sb="2" eb="4">
      <t>ジョウホウ</t>
    </rPh>
    <phoneticPr fontId="1"/>
  </si>
  <si>
    <t>水位到達情報等</t>
    <rPh sb="0" eb="2">
      <t>スイイ</t>
    </rPh>
    <rPh sb="2" eb="4">
      <t>トウタツ</t>
    </rPh>
    <rPh sb="4" eb="6">
      <t>ジョウホウ</t>
    </rPh>
    <rPh sb="6" eb="7">
      <t>トウ</t>
    </rPh>
    <phoneticPr fontId="1"/>
  </si>
  <si>
    <t>避難情報等</t>
    <rPh sb="0" eb="2">
      <t>ヒナン</t>
    </rPh>
    <rPh sb="2" eb="4">
      <t>ジョウホウ</t>
    </rPh>
    <rPh sb="4" eb="5">
      <t>トウ</t>
    </rPh>
    <phoneticPr fontId="1"/>
  </si>
  <si>
    <t>市町独自のメールシステム等があれば記載</t>
    <phoneticPr fontId="1"/>
  </si>
  <si>
    <t>市町独自のメールシステム等があれば記載</t>
    <phoneticPr fontId="1"/>
  </si>
  <si>
    <t>対象河川③（ある場合）</t>
    <phoneticPr fontId="1"/>
  </si>
  <si>
    <t>対象河川②（ある場合）</t>
    <phoneticPr fontId="1"/>
  </si>
  <si>
    <t>対象河川①</t>
    <phoneticPr fontId="1"/>
  </si>
  <si>
    <t>避難誘導については次のとおり行う。</t>
    <rPh sb="0" eb="2">
      <t>ヒナン</t>
    </rPh>
    <rPh sb="2" eb="4">
      <t>ユウドウ</t>
    </rPh>
    <rPh sb="9" eb="10">
      <t>ツギ</t>
    </rPh>
    <rPh sb="14" eb="15">
      <t>オコナ</t>
    </rPh>
    <phoneticPr fontId="1"/>
  </si>
  <si>
    <t>避難場所</t>
    <rPh sb="0" eb="2">
      <t>ヒナン</t>
    </rPh>
    <rPh sb="2" eb="4">
      <t>バショ</t>
    </rPh>
    <phoneticPr fontId="1"/>
  </si>
  <si>
    <t>（2）</t>
    <phoneticPr fontId="1"/>
  </si>
  <si>
    <t>避難経路</t>
    <rPh sb="0" eb="2">
      <t>ヒナン</t>
    </rPh>
    <rPh sb="2" eb="4">
      <t>ケイロ</t>
    </rPh>
    <phoneticPr fontId="1"/>
  </si>
  <si>
    <t>避難場所までの避難経路については、別紙１「避難経路図」のとおりとする。</t>
    <phoneticPr fontId="1"/>
  </si>
  <si>
    <t>（3）</t>
    <phoneticPr fontId="1"/>
  </si>
  <si>
    <t>避難誘導方法</t>
    <rPh sb="0" eb="2">
      <t>ヒナン</t>
    </rPh>
    <rPh sb="2" eb="4">
      <t>ユウドウ</t>
    </rPh>
    <rPh sb="4" eb="6">
      <t>ホウホウ</t>
    </rPh>
    <phoneticPr fontId="1"/>
  </si>
  <si>
    <t>避難場所までの移動距離及び移動手段は、次のとおりとする。</t>
    <phoneticPr fontId="1"/>
  </si>
  <si>
    <t>○○公園</t>
    <rPh sb="2" eb="4">
      <t>コウエン</t>
    </rPh>
    <phoneticPr fontId="1"/>
  </si>
  <si>
    <t>○○市○○町１-1</t>
    <rPh sb="2" eb="3">
      <t>シ</t>
    </rPh>
    <rPh sb="5" eb="6">
      <t>チョウ</t>
    </rPh>
    <phoneticPr fontId="1"/>
  </si>
  <si>
    <t>避難の確保を図るための施設の整備　</t>
    <rPh sb="0" eb="2">
      <t>ヒナン</t>
    </rPh>
    <rPh sb="3" eb="5">
      <t>カクホ</t>
    </rPh>
    <rPh sb="6" eb="7">
      <t>ハカ</t>
    </rPh>
    <rPh sb="11" eb="13">
      <t>シセツ</t>
    </rPh>
    <rPh sb="14" eb="16">
      <t>セイビ</t>
    </rPh>
    <phoneticPr fontId="1"/>
  </si>
  <si>
    <t>これらの資器材等については、日頃からその維持管理に努めるものとする。</t>
    <phoneticPr fontId="1"/>
  </si>
  <si>
    <t>高齢者</t>
    <rPh sb="0" eb="3">
      <t>コウレイシャ</t>
    </rPh>
    <phoneticPr fontId="1"/>
  </si>
  <si>
    <t>障害者</t>
    <rPh sb="0" eb="3">
      <t>ショウガイシャ</t>
    </rPh>
    <phoneticPr fontId="1"/>
  </si>
  <si>
    <t>乳幼児</t>
    <rPh sb="0" eb="3">
      <t>ニュウヨウジ</t>
    </rPh>
    <phoneticPr fontId="1"/>
  </si>
  <si>
    <t>施設内の
一時避難</t>
    <rPh sb="0" eb="2">
      <t>シセツ</t>
    </rPh>
    <rPh sb="2" eb="3">
      <t>ナイ</t>
    </rPh>
    <rPh sb="5" eb="7">
      <t>イチジ</t>
    </rPh>
    <rPh sb="7" eb="9">
      <t>ヒナン</t>
    </rPh>
    <phoneticPr fontId="1"/>
  </si>
  <si>
    <t xml:space="preserve"> </t>
    <phoneticPr fontId="1"/>
  </si>
  <si>
    <t>情報収集等に用いる機材として位置付けられている場合、「有」を選択し、その台数等を記載します。
左記載の機材以外については、「その他」の欄に
機材名と台数（例：□ トランシーバー 4台   □ ソーラー充電器 2器）を記載して下さい。</t>
    <rPh sb="0" eb="2">
      <t>ジョウホウ</t>
    </rPh>
    <rPh sb="2" eb="4">
      <t>シュウシュウ</t>
    </rPh>
    <rPh sb="4" eb="5">
      <t>トウ</t>
    </rPh>
    <rPh sb="6" eb="7">
      <t>モチ</t>
    </rPh>
    <rPh sb="9" eb="11">
      <t>キザイ</t>
    </rPh>
    <rPh sb="14" eb="17">
      <t>イチヅ</t>
    </rPh>
    <rPh sb="23" eb="25">
      <t>バアイ</t>
    </rPh>
    <rPh sb="27" eb="28">
      <t>アリ</t>
    </rPh>
    <rPh sb="30" eb="32">
      <t>センタク</t>
    </rPh>
    <rPh sb="36" eb="38">
      <t>ダイスウ</t>
    </rPh>
    <rPh sb="38" eb="39">
      <t>トウ</t>
    </rPh>
    <rPh sb="40" eb="42">
      <t>キサイ</t>
    </rPh>
    <rPh sb="47" eb="48">
      <t>ヒダリ</t>
    </rPh>
    <rPh sb="48" eb="50">
      <t>キサイ</t>
    </rPh>
    <rPh sb="51" eb="53">
      <t>キザイ</t>
    </rPh>
    <rPh sb="53" eb="55">
      <t>イガイ</t>
    </rPh>
    <rPh sb="64" eb="65">
      <t>タ</t>
    </rPh>
    <rPh sb="67" eb="68">
      <t>ラン</t>
    </rPh>
    <rPh sb="70" eb="72">
      <t>キザイ</t>
    </rPh>
    <rPh sb="72" eb="73">
      <t>メイ</t>
    </rPh>
    <rPh sb="74" eb="76">
      <t>ダイスウ</t>
    </rPh>
    <rPh sb="77" eb="78">
      <t>レイ</t>
    </rPh>
    <rPh sb="90" eb="91">
      <t>ダイ</t>
    </rPh>
    <rPh sb="100" eb="103">
      <t>ジュウデンキ</t>
    </rPh>
    <rPh sb="105" eb="106">
      <t>キ</t>
    </rPh>
    <rPh sb="108" eb="110">
      <t>キサイ</t>
    </rPh>
    <rPh sb="112" eb="113">
      <t>クダ</t>
    </rPh>
    <phoneticPr fontId="1"/>
  </si>
  <si>
    <t xml:space="preserve"> </t>
    <phoneticPr fontId="1"/>
  </si>
  <si>
    <t>情報収集・伝達及び避難誘導の際に使用する施設及び資器材については、下表「避難確保資器材等一覧」に示すとおりである。</t>
    <phoneticPr fontId="1"/>
  </si>
  <si>
    <t>常備薬</t>
    <rPh sb="0" eb="3">
      <t>ジョウビヤク</t>
    </rPh>
    <phoneticPr fontId="1"/>
  </si>
  <si>
    <t>回分</t>
    <rPh sb="0" eb="2">
      <t>カイブン</t>
    </rPh>
    <phoneticPr fontId="1"/>
  </si>
  <si>
    <t>毎年</t>
  </si>
  <si>
    <t>月に</t>
  </si>
  <si>
    <t>を対象に研修を実施する。</t>
  </si>
  <si>
    <t>に関する訓練を実施する。</t>
  </si>
  <si>
    <t>を対象として、</t>
    <phoneticPr fontId="1"/>
  </si>
  <si>
    <t>研修実施月</t>
    <rPh sb="0" eb="2">
      <t>ケンシュウ</t>
    </rPh>
    <rPh sb="2" eb="4">
      <t>ジッシ</t>
    </rPh>
    <rPh sb="4" eb="5">
      <t>ツキ</t>
    </rPh>
    <phoneticPr fontId="1"/>
  </si>
  <si>
    <t>訓練の内容</t>
    <rPh sb="0" eb="2">
      <t>クンレン</t>
    </rPh>
    <rPh sb="3" eb="5">
      <t>ナイヨウ</t>
    </rPh>
    <phoneticPr fontId="1"/>
  </si>
  <si>
    <t>訓練実施月</t>
    <rPh sb="0" eb="2">
      <t>クンレン</t>
    </rPh>
    <rPh sb="2" eb="4">
      <t>ジッシ</t>
    </rPh>
    <rPh sb="4" eb="5">
      <t>ツキ</t>
    </rPh>
    <phoneticPr fontId="1"/>
  </si>
  <si>
    <t>訓練対象者</t>
    <rPh sb="0" eb="2">
      <t>クンレン</t>
    </rPh>
    <rPh sb="2" eb="4">
      <t>タイショウ</t>
    </rPh>
    <rPh sb="4" eb="5">
      <t>モノ</t>
    </rPh>
    <phoneticPr fontId="1"/>
  </si>
  <si>
    <t>研修対象者</t>
    <rPh sb="0" eb="2">
      <t>ケンシュウ</t>
    </rPh>
    <rPh sb="2" eb="5">
      <t>タイショウシャ</t>
    </rPh>
    <phoneticPr fontId="1"/>
  </si>
  <si>
    <t>自衛水防組織においては、以下のとおり訓練を実施するものとする。</t>
    <phoneticPr fontId="1"/>
  </si>
  <si>
    <t>別添「自衛水防組織活動要領」に基づき自衛水防組織を設置する。</t>
    <phoneticPr fontId="1"/>
  </si>
  <si>
    <t>（自衛水防組織）</t>
    <rPh sb="1" eb="3">
      <t>ジエイ</t>
    </rPh>
    <rPh sb="3" eb="5">
      <t>スイボウ</t>
    </rPh>
    <rPh sb="5" eb="7">
      <t>ソシキ</t>
    </rPh>
    <phoneticPr fontId="1"/>
  </si>
  <si>
    <t>月に新たに自衛水防組織の構成員となった従業員を対象として研修を実施する。</t>
  </si>
  <si>
    <t>月に行う全従業員を対象とした訓練に先立って、自衛水防組織の全構成員を対象として</t>
    <phoneticPr fontId="1"/>
  </si>
  <si>
    <t>へ報告する。</t>
  </si>
  <si>
    <t>①毎年</t>
    <phoneticPr fontId="1"/>
  </si>
  <si>
    <t>②毎年</t>
    <phoneticPr fontId="1"/>
  </si>
  <si>
    <t>③自営水防組織を組織または変更したときは、水防法第15条の3第2項に基づき、遅滞なく、当該計画を</t>
    <phoneticPr fontId="1"/>
  </si>
  <si>
    <t>ｳｪｯﾄﾃｨｯｼｭ</t>
    <phoneticPr fontId="1"/>
  </si>
  <si>
    <t>ｺﾞﾐ袋</t>
    <rPh sb="3" eb="4">
      <t>ブクロ</t>
    </rPh>
    <phoneticPr fontId="1"/>
  </si>
  <si>
    <t>ﾀｵﾙ</t>
    <phoneticPr fontId="1"/>
  </si>
  <si>
    <t>ﾗｲﾌｼﾞｬｹｯﾄ</t>
    <phoneticPr fontId="1"/>
  </si>
  <si>
    <t>携帯電話用ﾊﾞｯﾃﾘｰ</t>
    <rPh sb="0" eb="2">
      <t>ケイタイ</t>
    </rPh>
    <rPh sb="2" eb="4">
      <t>デンワ</t>
    </rPh>
    <rPh sb="4" eb="5">
      <t>ヨウ</t>
    </rPh>
    <phoneticPr fontId="1"/>
  </si>
  <si>
    <t>ﾃﾚﾋﾞ</t>
    <phoneticPr fontId="1"/>
  </si>
  <si>
    <t>ﾗｼﾞｵ</t>
    <phoneticPr fontId="1"/>
  </si>
  <si>
    <t>ﾀﾌﾞﾚｯﾄ端末</t>
    <rPh sb="6" eb="8">
      <t>タンマツ</t>
    </rPh>
    <phoneticPr fontId="1"/>
  </si>
  <si>
    <t>ﾌｧｯｸｽ</t>
    <phoneticPr fontId="1"/>
  </si>
  <si>
    <t>以下、市町への提出は不要です。</t>
  </si>
  <si>
    <t>◆ 緊急連絡網</t>
    <rPh sb="2" eb="4">
      <t>キンキュウ</t>
    </rPh>
    <rPh sb="4" eb="7">
      <t>レンラクモウ</t>
    </rPh>
    <phoneticPr fontId="1"/>
  </si>
  <si>
    <t>連絡先</t>
  </si>
  <si>
    <t>電話番号</t>
  </si>
  <si>
    <t>備考</t>
  </si>
  <si>
    <t>連絡先</t>
    <rPh sb="0" eb="3">
      <t>レンラクサキ</t>
    </rPh>
    <phoneticPr fontId="1"/>
  </si>
  <si>
    <t>担当部署</t>
    <rPh sb="0" eb="2">
      <t>タントウ</t>
    </rPh>
    <rPh sb="2" eb="4">
      <t>ブショ</t>
    </rPh>
    <phoneticPr fontId="1"/>
  </si>
  <si>
    <t>担当者氏名</t>
    <rPh sb="0" eb="3">
      <t>タントウシャ</t>
    </rPh>
    <rPh sb="3" eb="5">
      <t>シメイ</t>
    </rPh>
    <phoneticPr fontId="1"/>
  </si>
  <si>
    <t>電話番号</t>
    <rPh sb="0" eb="2">
      <t>デンワ</t>
    </rPh>
    <rPh sb="2" eb="4">
      <t>バンゴウ</t>
    </rPh>
    <phoneticPr fontId="1"/>
  </si>
  <si>
    <t>連絡可能時間</t>
    <rPh sb="0" eb="2">
      <t>レンラク</t>
    </rPh>
    <rPh sb="2" eb="4">
      <t>カノウ</t>
    </rPh>
    <rPh sb="4" eb="6">
      <t>ジカン</t>
    </rPh>
    <phoneticPr fontId="1"/>
  </si>
  <si>
    <t>備考</t>
    <rPh sb="0" eb="2">
      <t>ビコウ</t>
    </rPh>
    <phoneticPr fontId="1"/>
  </si>
  <si>
    <t>役職および氏名</t>
    <rPh sb="0" eb="2">
      <t>ヤクショク</t>
    </rPh>
    <rPh sb="5" eb="7">
      <t>シメイ</t>
    </rPh>
    <phoneticPr fontId="1"/>
  </si>
  <si>
    <t>役　　割</t>
    <rPh sb="0" eb="1">
      <t>ヤク</t>
    </rPh>
    <rPh sb="3" eb="4">
      <t>ワリ</t>
    </rPh>
    <phoneticPr fontId="1"/>
  </si>
  <si>
    <t>　管理権限者（　　　　　     　　　　　　　）： 代行者（　　　　　　　　　　　　　　　　）</t>
    <rPh sb="1" eb="3">
      <t>カンリ</t>
    </rPh>
    <rPh sb="3" eb="5">
      <t>ケンゲン</t>
    </rPh>
    <rPh sb="5" eb="6">
      <t>シャ</t>
    </rPh>
    <rPh sb="27" eb="30">
      <t>ダイコウシャ</t>
    </rPh>
    <phoneticPr fontId="1"/>
  </si>
  <si>
    <t>班長（　　　　　　       　）
班員（　　　）名
　・
　・
　・
　・</t>
    <rPh sb="0" eb="2">
      <t>ハンチョウ</t>
    </rPh>
    <rPh sb="19" eb="21">
      <t>ハンイン</t>
    </rPh>
    <rPh sb="26" eb="27">
      <t>メイ</t>
    </rPh>
    <phoneticPr fontId="1"/>
  </si>
  <si>
    <t>班長（　　　　　　      　　）
班員（　　　）名
　・
　・
　・
　・</t>
    <rPh sb="0" eb="2">
      <t>ハンチョウ</t>
    </rPh>
    <rPh sb="19" eb="21">
      <t>ハンイン</t>
    </rPh>
    <rPh sb="26" eb="27">
      <t>メイ</t>
    </rPh>
    <phoneticPr fontId="1"/>
  </si>
  <si>
    <t>氏名</t>
  </si>
  <si>
    <t>移動手段</t>
  </si>
  <si>
    <t>担当者</t>
  </si>
  <si>
    <t>対応内容
（※）</t>
    <phoneticPr fontId="1"/>
  </si>
  <si>
    <t>※ 対応内容には以下の該当番号を記入</t>
  </si>
  <si>
    <t>（避難場所への移動）</t>
  </si>
  <si>
    <t>１.単独歩行が可能、 ２.介助が必要、 ３.車いすを使用、 ４.ストレッチャーや担架が必要、 ５.そのほか</t>
  </si>
  <si>
    <t>（避難場所以外への対応）</t>
  </si>
  <si>
    <t>６.自宅に帰宅、 ７.病院に搬送、 ８.そのほか</t>
  </si>
  <si>
    <t>◆ 対応別避難誘導方法一覧表</t>
    <phoneticPr fontId="1"/>
  </si>
  <si>
    <t>（あて先）</t>
  </si>
  <si>
    <t>（施設所有者または管理者）</t>
  </si>
  <si>
    <t>土砂災害土砂災害防止法第８条の２</t>
  </si>
  <si>
    <t>施設の名称</t>
  </si>
  <si>
    <t>施設の所在地</t>
  </si>
  <si>
    <t>施設の用途</t>
  </si>
  <si>
    <t>水防法第15条の３</t>
  </si>
  <si>
    <t xml:space="preserve">別添のとおり、                   </t>
    <phoneticPr fontId="1"/>
  </si>
  <si>
    <t>作成（変更）したので報告します。</t>
    <phoneticPr fontId="1"/>
  </si>
  <si>
    <t xml:space="preserve"> に基づき、避難確保計画を</t>
    <phoneticPr fontId="1"/>
  </si>
  <si>
    <t>住　　所</t>
    <phoneticPr fontId="1"/>
  </si>
  <si>
    <t>施設電話番号</t>
    <phoneticPr fontId="1"/>
  </si>
  <si>
    <t>施設FAX番号</t>
    <phoneticPr fontId="1"/>
  </si>
  <si>
    <t>氏　　名</t>
    <phoneticPr fontId="1"/>
  </si>
  <si>
    <t>○</t>
  </si>
  <si>
    <r>
      <t xml:space="preserve">自衛水防組織の業務に関する事項 </t>
    </r>
    <r>
      <rPr>
        <b/>
        <sz val="12"/>
        <color theme="0"/>
        <rFont val="ＭＳ Ｐ明朝"/>
        <family val="1"/>
        <charset val="128"/>
      </rPr>
      <t>（自衛水防組織を設置する場合に限る）</t>
    </r>
    <rPh sb="0" eb="2">
      <t>ジエイ</t>
    </rPh>
    <rPh sb="2" eb="4">
      <t>スイボウ</t>
    </rPh>
    <rPh sb="4" eb="6">
      <t>ソシキ</t>
    </rPh>
    <rPh sb="7" eb="9">
      <t>ギョウム</t>
    </rPh>
    <rPh sb="10" eb="11">
      <t>カン</t>
    </rPh>
    <rPh sb="13" eb="15">
      <t>ジコウ</t>
    </rPh>
    <rPh sb="17" eb="19">
      <t>ジエイ</t>
    </rPh>
    <rPh sb="19" eb="21">
      <t>スイボウ</t>
    </rPh>
    <rPh sb="21" eb="23">
      <t>ソシキ</t>
    </rPh>
    <rPh sb="24" eb="26">
      <t>セッチ</t>
    </rPh>
    <rPh sb="28" eb="30">
      <t>バアイ</t>
    </rPh>
    <rPh sb="31" eb="32">
      <t>カギ</t>
    </rPh>
    <phoneticPr fontId="1"/>
  </si>
  <si>
    <t>参加者全員で避難訓練結果の振り返りをする。</t>
    <rPh sb="0" eb="3">
      <t>サンカシャ</t>
    </rPh>
    <rPh sb="3" eb="5">
      <t>ゼンイン</t>
    </rPh>
    <rPh sb="6" eb="8">
      <t>ヒナン</t>
    </rPh>
    <rPh sb="8" eb="10">
      <t>クンレン</t>
    </rPh>
    <rPh sb="10" eb="12">
      <t>ケッカ</t>
    </rPh>
    <rPh sb="13" eb="14">
      <t>フ</t>
    </rPh>
    <rPh sb="15" eb="16">
      <t>カエ</t>
    </rPh>
    <phoneticPr fontId="1"/>
  </si>
  <si>
    <t>に訓練結果を報告する。</t>
    <rPh sb="1" eb="3">
      <t>クンレン</t>
    </rPh>
    <rPh sb="3" eb="5">
      <t>ケッカ</t>
    </rPh>
    <rPh sb="6" eb="8">
      <t>ホウコク</t>
    </rPh>
    <phoneticPr fontId="1"/>
  </si>
  <si>
    <t>　避難訓練結果の振り返り（毎年）</t>
    <rPh sb="1" eb="3">
      <t>ヒナン</t>
    </rPh>
    <rPh sb="3" eb="5">
      <t>クンレン</t>
    </rPh>
    <rPh sb="5" eb="7">
      <t>ケッカ</t>
    </rPh>
    <rPh sb="8" eb="9">
      <t>フ</t>
    </rPh>
    <rPh sb="10" eb="11">
      <t>カエ</t>
    </rPh>
    <rPh sb="13" eb="15">
      <t>マイトシ</t>
    </rPh>
    <phoneticPr fontId="1"/>
  </si>
  <si>
    <t>全従業員</t>
    <rPh sb="0" eb="4">
      <t>ゼンジュウギョウイン</t>
    </rPh>
    <phoneticPr fontId="1"/>
  </si>
  <si>
    <t>　市町への避難訓練結果の報告（毎年）</t>
    <rPh sb="1" eb="3">
      <t>シチョウ</t>
    </rPh>
    <rPh sb="5" eb="7">
      <t>ヒナン</t>
    </rPh>
    <rPh sb="7" eb="9">
      <t>クンレン</t>
    </rPh>
    <rPh sb="9" eb="11">
      <t>ケッカ</t>
    </rPh>
    <rPh sb="12" eb="14">
      <t>ホウコク</t>
    </rPh>
    <rPh sb="15" eb="17">
      <t>マイトシ</t>
    </rPh>
    <phoneticPr fontId="1"/>
  </si>
  <si>
    <t>報告実施月</t>
    <rPh sb="0" eb="2">
      <t>ホウコク</t>
    </rPh>
    <rPh sb="2" eb="4">
      <t>ジッシ</t>
    </rPh>
    <rPh sb="4" eb="5">
      <t>ツキ</t>
    </rPh>
    <phoneticPr fontId="1"/>
  </si>
  <si>
    <t>毎年</t>
    <phoneticPr fontId="1"/>
  </si>
  <si>
    <t>　避難確保計画の見直し（毎年）</t>
    <rPh sb="1" eb="3">
      <t>ヒナン</t>
    </rPh>
    <rPh sb="3" eb="5">
      <t>カクホ</t>
    </rPh>
    <rPh sb="5" eb="7">
      <t>ケイカク</t>
    </rPh>
    <rPh sb="8" eb="10">
      <t>ミナオ</t>
    </rPh>
    <rPh sb="12" eb="14">
      <t>マイトシ</t>
    </rPh>
    <phoneticPr fontId="1"/>
  </si>
  <si>
    <t>実施月</t>
    <rPh sb="0" eb="2">
      <t>ジッシ</t>
    </rPh>
    <rPh sb="2" eb="3">
      <t>ツキ</t>
    </rPh>
    <phoneticPr fontId="1"/>
  </si>
  <si>
    <t>対象者</t>
    <rPh sb="0" eb="3">
      <t>タイショウシャ</t>
    </rPh>
    <phoneticPr fontId="1"/>
  </si>
  <si>
    <t>施設管理者または所有者</t>
    <rPh sb="0" eb="2">
      <t>シセツ</t>
    </rPh>
    <rPh sb="2" eb="5">
      <t>カンリシャ</t>
    </rPh>
    <rPh sb="8" eb="11">
      <t>ショユウシャ</t>
    </rPh>
    <phoneticPr fontId="1"/>
  </si>
  <si>
    <t>６月</t>
    <rPh sb="1" eb="2">
      <t>ガツ</t>
    </rPh>
    <phoneticPr fontId="1"/>
  </si>
  <si>
    <t>防災教育及び訓練の実施に関する事項</t>
    <rPh sb="0" eb="2">
      <t>ボウサイ</t>
    </rPh>
    <rPh sb="2" eb="4">
      <t>キョウイク</t>
    </rPh>
    <rPh sb="4" eb="5">
      <t>オヨ</t>
    </rPh>
    <rPh sb="6" eb="8">
      <t>クンレン</t>
    </rPh>
    <rPh sb="9" eb="11">
      <t>ジッシ</t>
    </rPh>
    <rPh sb="12" eb="13">
      <t>カン</t>
    </rPh>
    <rPh sb="15" eb="17">
      <t>ジコウ</t>
    </rPh>
    <phoneticPr fontId="1"/>
  </si>
  <si>
    <t>（教育・訓練の実施に関する情報）</t>
    <rPh sb="1" eb="3">
      <t>キョウイク</t>
    </rPh>
    <rPh sb="4" eb="6">
      <t>クンレン</t>
    </rPh>
    <rPh sb="7" eb="9">
      <t>ジッシ</t>
    </rPh>
    <rPh sb="10" eb="11">
      <t>カン</t>
    </rPh>
    <rPh sb="13" eb="15">
      <t>ジョウホウ</t>
    </rPh>
    <phoneticPr fontId="1"/>
  </si>
  <si>
    <t>を対象に避難確保計画を共有し、周知する。</t>
    <rPh sb="4" eb="6">
      <t>ヒナン</t>
    </rPh>
    <rPh sb="6" eb="8">
      <t>カクホ</t>
    </rPh>
    <rPh sb="8" eb="10">
      <t>ケイカク</t>
    </rPh>
    <rPh sb="11" eb="13">
      <t>キョウユウ</t>
    </rPh>
    <rPh sb="15" eb="17">
      <t>シュウチ</t>
    </rPh>
    <phoneticPr fontId="1"/>
  </si>
  <si>
    <t>　避難確保計画の周知（毎年）</t>
    <rPh sb="1" eb="3">
      <t>ヒナン</t>
    </rPh>
    <rPh sb="3" eb="5">
      <t>カクホ</t>
    </rPh>
    <rPh sb="5" eb="7">
      <t>ケイカク</t>
    </rPh>
    <rPh sb="8" eb="10">
      <t>シュウチ</t>
    </rPh>
    <rPh sb="11" eb="13">
      <t>マイトシ</t>
    </rPh>
    <phoneticPr fontId="1"/>
  </si>
  <si>
    <t>施設職員、施設利用者、施設利用者の家族、避難支援協力者</t>
    <rPh sb="0" eb="2">
      <t>シセツ</t>
    </rPh>
    <rPh sb="2" eb="4">
      <t>ショクイン</t>
    </rPh>
    <rPh sb="5" eb="7">
      <t>シセツ</t>
    </rPh>
    <rPh sb="7" eb="10">
      <t>リヨウシャ</t>
    </rPh>
    <rPh sb="11" eb="13">
      <t>シセツ</t>
    </rPh>
    <rPh sb="13" eb="16">
      <t>リヨウシャ</t>
    </rPh>
    <rPh sb="17" eb="19">
      <t>カゾク</t>
    </rPh>
    <rPh sb="20" eb="22">
      <t>ヒナン</t>
    </rPh>
    <rPh sb="22" eb="24">
      <t>シエン</t>
    </rPh>
    <rPh sb="24" eb="27">
      <t>キョウリョクシャ</t>
    </rPh>
    <phoneticPr fontId="1"/>
  </si>
  <si>
    <t>毎年、</t>
    <phoneticPr fontId="1"/>
  </si>
  <si>
    <t>振り返りであげられた意見や問題点を踏まえて、避難確保計画の見直す。</t>
    <rPh sb="0" eb="1">
      <t>フ</t>
    </rPh>
    <rPh sb="2" eb="3">
      <t>カエ</t>
    </rPh>
    <rPh sb="10" eb="12">
      <t>イケン</t>
    </rPh>
    <rPh sb="13" eb="16">
      <t>モンダイテン</t>
    </rPh>
    <rPh sb="17" eb="18">
      <t>フ</t>
    </rPh>
    <rPh sb="22" eb="24">
      <t>ヒナン</t>
    </rPh>
    <rPh sb="24" eb="26">
      <t>カクホ</t>
    </rPh>
    <rPh sb="26" eb="28">
      <t>ケイカク</t>
    </rPh>
    <rPh sb="29" eb="31">
      <t>ミナオ</t>
    </rPh>
    <phoneticPr fontId="1"/>
  </si>
  <si>
    <t>避難場所は下表のとおりとする。また、悪天候の中の避難や、夜間の避難は危険も伴うことから、施設における想定浸水深が浅く、建物が堅牢で家屋倒壊のおそれがない場合、</t>
    <phoneticPr fontId="1"/>
  </si>
  <si>
    <t>に屋内安全確保をはかるものとする。</t>
    <rPh sb="1" eb="3">
      <t>オクナイ</t>
    </rPh>
    <rPh sb="3" eb="5">
      <t>アンゼン</t>
    </rPh>
    <rPh sb="5" eb="7">
      <t>カクホ</t>
    </rPh>
    <phoneticPr fontId="1"/>
  </si>
  <si>
    <t xml:space="preserve">●
</t>
    <phoneticPr fontId="1"/>
  </si>
  <si>
    <t>関連法：水防法</t>
    <rPh sb="0" eb="3">
      <t>カンレンホウ</t>
    </rPh>
    <rPh sb="4" eb="6">
      <t>スイボウ</t>
    </rPh>
    <rPh sb="6" eb="7">
      <t>ホウ</t>
    </rPh>
    <phoneticPr fontId="1"/>
  </si>
  <si>
    <t>また、作成した避難確保計画に基づいて、安全な避難行動を確実に行うことができるよう、防災教育や訓練を行い、施設の職員や利用者に対して、洪水に関する知識を深めるとともに、訓練等を通して課題等を抽出し、必要に応じてこの計画を見直すものとする。</t>
  </si>
  <si>
    <t>利用形態</t>
    <rPh sb="0" eb="2">
      <t>リヨウ</t>
    </rPh>
    <rPh sb="2" eb="4">
      <t>ケイタイ</t>
    </rPh>
    <phoneticPr fontId="1"/>
  </si>
  <si>
    <t>通所</t>
    <rPh sb="0" eb="2">
      <t>ツウショ</t>
    </rPh>
    <phoneticPr fontId="1"/>
  </si>
  <si>
    <t>入所</t>
    <rPh sb="0" eb="2">
      <t>ニュウショ</t>
    </rPh>
    <phoneticPr fontId="1"/>
  </si>
  <si>
    <t>通所・入所</t>
    <rPh sb="0" eb="2">
      <t>ツウショ</t>
    </rPh>
    <rPh sb="3" eb="5">
      <t>ニュウショ</t>
    </rPh>
    <phoneticPr fontId="1"/>
  </si>
  <si>
    <t>入所の場合→</t>
    <rPh sb="0" eb="2">
      <t>ニュウショ</t>
    </rPh>
    <rPh sb="3" eb="5">
      <t>バアイ</t>
    </rPh>
    <phoneticPr fontId="1"/>
  </si>
  <si>
    <t>短期</t>
    <rPh sb="0" eb="2">
      <t>タンキ</t>
    </rPh>
    <phoneticPr fontId="1"/>
  </si>
  <si>
    <t>長期</t>
    <rPh sb="0" eb="2">
      <t>チョウキ</t>
    </rPh>
    <phoneticPr fontId="1"/>
  </si>
  <si>
    <t>建物の階数</t>
    <rPh sb="0" eb="2">
      <t>タテモノ</t>
    </rPh>
    <rPh sb="3" eb="5">
      <t>カイスウ</t>
    </rPh>
    <phoneticPr fontId="1"/>
  </si>
  <si>
    <t>建物の階数</t>
    <rPh sb="0" eb="2">
      <t>タテモノ</t>
    </rPh>
    <rPh sb="3" eb="5">
      <t>カイスウ</t>
    </rPh>
    <phoneticPr fontId="1"/>
  </si>
  <si>
    <t>〇階</t>
    <rPh sb="1" eb="2">
      <t>カイ</t>
    </rPh>
    <phoneticPr fontId="1"/>
  </si>
  <si>
    <t>うち通所</t>
    <rPh sb="2" eb="4">
      <t>ツウショ</t>
    </rPh>
    <phoneticPr fontId="1"/>
  </si>
  <si>
    <t>入所／長期</t>
    <rPh sb="0" eb="2">
      <t>ニュウショ</t>
    </rPh>
    <rPh sb="3" eb="5">
      <t>チョウキ</t>
    </rPh>
    <phoneticPr fontId="1"/>
  </si>
  <si>
    <t xml:space="preserve">装備品準備要員
</t>
    <rPh sb="0" eb="2">
      <t>ソウビ</t>
    </rPh>
    <rPh sb="2" eb="3">
      <t>ヒン</t>
    </rPh>
    <rPh sb="3" eb="5">
      <t>ジュンビ</t>
    </rPh>
    <rPh sb="5" eb="7">
      <t>ヨウイン</t>
    </rPh>
    <phoneticPr fontId="1"/>
  </si>
  <si>
    <t xml:space="preserve"> ・大雨または洪水警報発表</t>
    <rPh sb="2" eb="4">
      <t>オオアメ</t>
    </rPh>
    <phoneticPr fontId="1"/>
  </si>
  <si>
    <t xml:space="preserve"> ・大雨または洪水注意報発表</t>
    <rPh sb="2" eb="4">
      <t>オオアメ</t>
    </rPh>
    <phoneticPr fontId="1"/>
  </si>
  <si>
    <t xml:space="preserve"> ・高齢者等避難の発令</t>
    <phoneticPr fontId="1"/>
  </si>
  <si>
    <t xml:space="preserve"> ・避難指示の発令</t>
    <phoneticPr fontId="1"/>
  </si>
  <si>
    <t>装備品等
準備要員</t>
    <rPh sb="0" eb="3">
      <t>ソウビヒン</t>
    </rPh>
    <rPh sb="3" eb="4">
      <t>トウ</t>
    </rPh>
    <rPh sb="5" eb="7">
      <t>ジュンビ</t>
    </rPh>
    <rPh sb="7" eb="9">
      <t>ヨウイン</t>
    </rPh>
    <phoneticPr fontId="1"/>
  </si>
  <si>
    <t>・避難に必要な設備や備蓄品、持
　ち出し品の点検・準備
・移動車両の手配</t>
    <rPh sb="1" eb="3">
      <t>ヒナン</t>
    </rPh>
    <rPh sb="4" eb="6">
      <t>ヒツヨウ</t>
    </rPh>
    <rPh sb="7" eb="9">
      <t>セツビ</t>
    </rPh>
    <rPh sb="10" eb="12">
      <t>ビチク</t>
    </rPh>
    <rPh sb="12" eb="13">
      <t>ヒン</t>
    </rPh>
    <rPh sb="14" eb="15">
      <t>モ</t>
    </rPh>
    <rPh sb="18" eb="19">
      <t>ダ</t>
    </rPh>
    <rPh sb="20" eb="21">
      <t>ヒン</t>
    </rPh>
    <rPh sb="22" eb="24">
      <t>テンケン</t>
    </rPh>
    <rPh sb="25" eb="27">
      <t>ジュンビ</t>
    </rPh>
    <rPh sb="29" eb="31">
      <t>イドウ</t>
    </rPh>
    <rPh sb="31" eb="33">
      <t>シャリョウ</t>
    </rPh>
    <rPh sb="34" eb="36">
      <t>テハイ</t>
    </rPh>
    <phoneticPr fontId="1"/>
  </si>
  <si>
    <t>避難誘導
要員</t>
    <phoneticPr fontId="1"/>
  </si>
  <si>
    <t>装備品等
準備要員</t>
    <phoneticPr fontId="1"/>
  </si>
  <si>
    <t>・要配慮者等の装備品の装着
・移動用車両の確保
・避難先への持ち出し品等を運搬</t>
    <rPh sb="1" eb="2">
      <t>ヨウ</t>
    </rPh>
    <rPh sb="2" eb="4">
      <t>ハイリョ</t>
    </rPh>
    <rPh sb="4" eb="5">
      <t>シャ</t>
    </rPh>
    <rPh sb="5" eb="6">
      <t>トウ</t>
    </rPh>
    <rPh sb="7" eb="10">
      <t>ソウビヒン</t>
    </rPh>
    <rPh sb="11" eb="13">
      <t>ソウチャク</t>
    </rPh>
    <rPh sb="15" eb="18">
      <t>イドウヨウ</t>
    </rPh>
    <rPh sb="18" eb="20">
      <t>シャリョウ</t>
    </rPh>
    <rPh sb="21" eb="23">
      <t>カクホ</t>
    </rPh>
    <rPh sb="25" eb="28">
      <t>ヒナンサキ</t>
    </rPh>
    <rPh sb="30" eb="31">
      <t>モ</t>
    </rPh>
    <rPh sb="32" eb="33">
      <t>ダ</t>
    </rPh>
    <rPh sb="34" eb="36">
      <t>ヒントウ</t>
    </rPh>
    <rPh sb="37" eb="39">
      <t>ウンパン</t>
    </rPh>
    <phoneticPr fontId="1"/>
  </si>
  <si>
    <t>非　常
体　制</t>
    <phoneticPr fontId="1"/>
  </si>
  <si>
    <t>・市町への連絡
・施設職員への情報伝達</t>
    <rPh sb="1" eb="3">
      <t>シチョウ</t>
    </rPh>
    <rPh sb="5" eb="7">
      <t>レンラク</t>
    </rPh>
    <rPh sb="9" eb="11">
      <t>シセツ</t>
    </rPh>
    <rPh sb="11" eb="13">
      <t>ショクイン</t>
    </rPh>
    <rPh sb="15" eb="17">
      <t>ジョウホウ</t>
    </rPh>
    <rPh sb="17" eb="19">
      <t>デンタツ</t>
    </rPh>
    <phoneticPr fontId="1"/>
  </si>
  <si>
    <t>・避難先での持ち出し品等の管理</t>
    <rPh sb="1" eb="4">
      <t>ヒナンサキ</t>
    </rPh>
    <rPh sb="6" eb="7">
      <t>モ</t>
    </rPh>
    <rPh sb="8" eb="9">
      <t>ダ</t>
    </rPh>
    <rPh sb="10" eb="12">
      <t>ヒントウ</t>
    </rPh>
    <rPh sb="13" eb="15">
      <t>カンリ</t>
    </rPh>
    <phoneticPr fontId="1"/>
  </si>
  <si>
    <t>・避難誘導体制の確認
・避難ルートの確認
・（要配慮者等の避難誘導開始）</t>
    <rPh sb="1" eb="3">
      <t>ヒナン</t>
    </rPh>
    <rPh sb="3" eb="5">
      <t>ユウドウ</t>
    </rPh>
    <rPh sb="5" eb="7">
      <t>タイセイ</t>
    </rPh>
    <rPh sb="8" eb="10">
      <t>カクニン</t>
    </rPh>
    <rPh sb="12" eb="14">
      <t>ヒナン</t>
    </rPh>
    <rPh sb="18" eb="20">
      <t>カクニン</t>
    </rPh>
    <phoneticPr fontId="1"/>
  </si>
  <si>
    <t>●</t>
    <phoneticPr fontId="1"/>
  </si>
  <si>
    <t>事前休業の判断について</t>
    <phoneticPr fontId="1"/>
  </si>
  <si>
    <t>翌日の通所部門を臨時休業する場合　→</t>
    <rPh sb="0" eb="2">
      <t>ヨクジツ</t>
    </rPh>
    <rPh sb="3" eb="5">
      <t>ツウショ</t>
    </rPh>
    <rPh sb="5" eb="7">
      <t>ブモン</t>
    </rPh>
    <rPh sb="8" eb="10">
      <t>リンジ</t>
    </rPh>
    <rPh sb="10" eb="12">
      <t>キュウギョウ</t>
    </rPh>
    <rPh sb="14" eb="16">
      <t>バアイ</t>
    </rPh>
    <phoneticPr fontId="1"/>
  </si>
  <si>
    <t>早期注意情報（警報級の可能性）の「中」または「高」が発表されている場合や大型台風の襲来が予想される場合、公共機関の計画的な運休が予定される場合</t>
    <rPh sb="0" eb="2">
      <t>ソウキ</t>
    </rPh>
    <rPh sb="2" eb="4">
      <t>チュウイ</t>
    </rPh>
    <rPh sb="4" eb="6">
      <t>ジョウホウ</t>
    </rPh>
    <rPh sb="7" eb="9">
      <t>ケイホウ</t>
    </rPh>
    <rPh sb="9" eb="10">
      <t>キュウ</t>
    </rPh>
    <rPh sb="11" eb="14">
      <t>カノウセイ</t>
    </rPh>
    <rPh sb="17" eb="18">
      <t>チュウ</t>
    </rPh>
    <rPh sb="23" eb="24">
      <t>コウ</t>
    </rPh>
    <rPh sb="26" eb="28">
      <t>ハッピョウ</t>
    </rPh>
    <rPh sb="33" eb="35">
      <t>バアイ</t>
    </rPh>
    <rPh sb="36" eb="38">
      <t>オオガタ</t>
    </rPh>
    <rPh sb="38" eb="40">
      <t>タイフウ</t>
    </rPh>
    <rPh sb="41" eb="43">
      <t>シュウライ</t>
    </rPh>
    <rPh sb="44" eb="46">
      <t>ヨソウ</t>
    </rPh>
    <rPh sb="49" eb="51">
      <t>バアイ</t>
    </rPh>
    <rPh sb="52" eb="54">
      <t>コウキョウ</t>
    </rPh>
    <rPh sb="54" eb="56">
      <t>キカン</t>
    </rPh>
    <rPh sb="57" eb="60">
      <t>ケイカクテキ</t>
    </rPh>
    <rPh sb="61" eb="63">
      <t>ウンキュウ</t>
    </rPh>
    <rPh sb="64" eb="66">
      <t>ヨテイ</t>
    </rPh>
    <rPh sb="69" eb="71">
      <t>バアイ</t>
    </rPh>
    <phoneticPr fontId="1"/>
  </si>
  <si>
    <t>当日の通所部門を臨時休業する場合　→</t>
    <rPh sb="0" eb="2">
      <t>トウジツ</t>
    </rPh>
    <rPh sb="3" eb="5">
      <t>ツウショ</t>
    </rPh>
    <rPh sb="5" eb="7">
      <t>ブモン</t>
    </rPh>
    <rPh sb="8" eb="10">
      <t>リンジ</t>
    </rPh>
    <rPh sb="10" eb="12">
      <t>キュウギョウ</t>
    </rPh>
    <rPh sb="14" eb="16">
      <t>バアイ</t>
    </rPh>
    <phoneticPr fontId="1"/>
  </si>
  <si>
    <t>判断基準時刻</t>
    <rPh sb="0" eb="2">
      <t>ハンダン</t>
    </rPh>
    <rPh sb="2" eb="4">
      <t>キジュン</t>
    </rPh>
    <rPh sb="4" eb="6">
      <t>ジコク</t>
    </rPh>
    <phoneticPr fontId="1"/>
  </si>
  <si>
    <t>判断基準となる防災気象情報等</t>
    <rPh sb="0" eb="2">
      <t>ハンダン</t>
    </rPh>
    <rPh sb="2" eb="4">
      <t>キジュン</t>
    </rPh>
    <rPh sb="7" eb="9">
      <t>ボウサイ</t>
    </rPh>
    <rPh sb="9" eb="11">
      <t>キショウ</t>
    </rPh>
    <rPh sb="11" eb="13">
      <t>ジョウホウ</t>
    </rPh>
    <rPh sb="13" eb="14">
      <t>トウ</t>
    </rPh>
    <phoneticPr fontId="1"/>
  </si>
  <si>
    <t>午前８時</t>
    <rPh sb="0" eb="2">
      <t>ゴゼン</t>
    </rPh>
    <rPh sb="3" eb="4">
      <t>ジ</t>
    </rPh>
    <phoneticPr fontId="1"/>
  </si>
  <si>
    <t>高齢者等避難、大雨（特別）警報
洪水警報</t>
    <rPh sb="0" eb="3">
      <t>コウレイシャ</t>
    </rPh>
    <rPh sb="3" eb="4">
      <t>トウ</t>
    </rPh>
    <rPh sb="4" eb="6">
      <t>ヒナン</t>
    </rPh>
    <rPh sb="7" eb="9">
      <t>オオアメ</t>
    </rPh>
    <rPh sb="10" eb="12">
      <t>トクベツ</t>
    </rPh>
    <rPh sb="13" eb="15">
      <t>ケイホウ</t>
    </rPh>
    <rPh sb="16" eb="18">
      <t>コウズイ</t>
    </rPh>
    <rPh sb="18" eb="20">
      <t>ケイホウ</t>
    </rPh>
    <phoneticPr fontId="1"/>
  </si>
  <si>
    <t>※開業時間と利用者の通所にかかる時間も考慮して、休業の判断をする。</t>
    <rPh sb="1" eb="3">
      <t>カイギョウ</t>
    </rPh>
    <rPh sb="3" eb="5">
      <t>ジカン</t>
    </rPh>
    <rPh sb="6" eb="9">
      <t>リヨウシャ</t>
    </rPh>
    <rPh sb="10" eb="12">
      <t>ツウショ</t>
    </rPh>
    <rPh sb="16" eb="18">
      <t>ジカン</t>
    </rPh>
    <rPh sb="19" eb="21">
      <t>コウリョ</t>
    </rPh>
    <rPh sb="24" eb="26">
      <t>キュウギョウ</t>
    </rPh>
    <rPh sb="27" eb="29">
      <t>ハンダン</t>
    </rPh>
    <phoneticPr fontId="1"/>
  </si>
  <si>
    <t>または、</t>
    <phoneticPr fontId="1"/>
  </si>
  <si>
    <t>の時点で、</t>
    <phoneticPr fontId="1"/>
  </si>
  <si>
    <t xml:space="preserve">に下記のいずれかが発令されている場合は
</t>
    <rPh sb="1" eb="3">
      <t>カキ</t>
    </rPh>
    <phoneticPr fontId="1"/>
  </si>
  <si>
    <t>当日の通所部門を臨時休業とする。</t>
    <phoneticPr fontId="1"/>
  </si>
  <si>
    <t xml:space="preserve">当日の臨時休業の判断基準となる防災気象情報等
</t>
    <rPh sb="0" eb="2">
      <t>トウジツ</t>
    </rPh>
    <rPh sb="3" eb="5">
      <t>リンジ</t>
    </rPh>
    <rPh sb="5" eb="7">
      <t>キュウギョウ</t>
    </rPh>
    <rPh sb="8" eb="10">
      <t>ハンダン</t>
    </rPh>
    <rPh sb="10" eb="12">
      <t>キジュン</t>
    </rPh>
    <rPh sb="15" eb="17">
      <t>ボウサイ</t>
    </rPh>
    <rPh sb="17" eb="19">
      <t>キショウ</t>
    </rPh>
    <rPh sb="19" eb="21">
      <t>ジョウホウ</t>
    </rPh>
    <rPh sb="21" eb="22">
      <t>トウ</t>
    </rPh>
    <phoneticPr fontId="1"/>
  </si>
  <si>
    <t>　　　　　時</t>
    <rPh sb="5" eb="6">
      <t>ジ</t>
    </rPh>
    <phoneticPr fontId="1"/>
  </si>
  <si>
    <t>・</t>
    <phoneticPr fontId="1"/>
  </si>
  <si>
    <t>【施設が有する災害リスク】</t>
    <rPh sb="4" eb="5">
      <t>ユウ</t>
    </rPh>
    <rPh sb="7" eb="9">
      <t>サイガイ</t>
    </rPh>
    <phoneticPr fontId="1"/>
  </si>
  <si>
    <t>洪水浸水想定区域</t>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</si>
  <si>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</si>
  <si>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</si>
  <si>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最大浸水深</t>
    <rPh sb="0" eb="2">
      <t>サイダイ</t>
    </rPh>
    <rPh sb="2" eb="4">
      <t>シンスイ</t>
    </rPh>
    <rPh sb="4" eb="5">
      <t>フカ</t>
    </rPh>
    <phoneticPr fontId="1"/>
  </si>
  <si>
    <t>浸水継続時間</t>
    <rPh sb="0" eb="2">
      <t>シンスイ</t>
    </rPh>
    <rPh sb="2" eb="4">
      <t>ケイゾク</t>
    </rPh>
    <rPh sb="4" eb="6">
      <t>ジカン</t>
    </rPh>
    <phoneticPr fontId="1"/>
  </si>
  <si>
    <t>　m</t>
    <phoneticPr fontId="1"/>
  </si>
  <si>
    <t>　日</t>
    <rPh sb="1" eb="2">
      <t>ニチ</t>
    </rPh>
    <phoneticPr fontId="1"/>
  </si>
  <si>
    <t>0.5m～3m</t>
    <phoneticPr fontId="1"/>
  </si>
  <si>
    <t>1～3日未満</t>
    <rPh sb="3" eb="4">
      <t>ニチ</t>
    </rPh>
    <rPh sb="4" eb="6">
      <t>ミマン</t>
    </rPh>
    <phoneticPr fontId="1"/>
  </si>
  <si>
    <t>（施設が有する災害リスク）</t>
    <rPh sb="1" eb="3">
      <t>シセツ</t>
    </rPh>
    <rPh sb="4" eb="5">
      <t>ユウ</t>
    </rPh>
    <rPh sb="7" eb="9">
      <t>サイガイ</t>
    </rPh>
    <phoneticPr fontId="1"/>
  </si>
  <si>
    <t>家屋倒壊等氾濫想定区域</t>
    <rPh sb="0" eb="2">
      <t>カオク</t>
    </rPh>
    <rPh sb="2" eb="4">
      <t>トウカイ</t>
    </rPh>
    <rPh sb="4" eb="5">
      <t>トウ</t>
    </rPh>
    <rPh sb="5" eb="7">
      <t>ハンラン</t>
    </rPh>
    <rPh sb="7" eb="9">
      <t>ソウテイ</t>
    </rPh>
    <rPh sb="9" eb="11">
      <t>クイキ</t>
    </rPh>
    <phoneticPr fontId="1"/>
  </si>
  <si>
    <t>該当の有無</t>
    <rPh sb="0" eb="2">
      <t>ガイトウ</t>
    </rPh>
    <rPh sb="3" eb="5">
      <t>ウム</t>
    </rPh>
    <phoneticPr fontId="1"/>
  </si>
  <si>
    <t>　</t>
  </si>
  <si>
    <t>計画の適用範囲</t>
    <rPh sb="0" eb="2">
      <t>ケイカク</t>
    </rPh>
    <rPh sb="3" eb="5">
      <t>テキヨウ</t>
    </rPh>
    <rPh sb="5" eb="7">
      <t>ハンイ</t>
    </rPh>
    <phoneticPr fontId="1"/>
  </si>
  <si>
    <t>家屋倒壊等氾濫想定区域の該当の有無</t>
    <rPh sb="0" eb="2">
      <t>カオク</t>
    </rPh>
    <rPh sb="2" eb="4">
      <t>トウカイ</t>
    </rPh>
    <rPh sb="4" eb="5">
      <t>トウ</t>
    </rPh>
    <rPh sb="5" eb="7">
      <t>ハンラン</t>
    </rPh>
    <rPh sb="7" eb="9">
      <t>ソウテイ</t>
    </rPh>
    <rPh sb="9" eb="11">
      <t>クイキ</t>
    </rPh>
    <rPh sb="12" eb="14">
      <t>ガイトウ</t>
    </rPh>
    <rPh sb="15" eb="17">
      <t>ウム</t>
    </rPh>
    <phoneticPr fontId="1"/>
  </si>
  <si>
    <t>管理権限者</t>
    <rPh sb="0" eb="2">
      <t>カンリ</t>
    </rPh>
    <rPh sb="2" eb="5">
      <t>ケンゲンシャ</t>
    </rPh>
    <phoneticPr fontId="1"/>
  </si>
  <si>
    <t xml:space="preserve">・状況把握、指揮
・施設職員等招集
</t>
    <rPh sb="1" eb="3">
      <t>ジョウキョウ</t>
    </rPh>
    <rPh sb="3" eb="5">
      <t>ハアク</t>
    </rPh>
    <rPh sb="6" eb="8">
      <t>シキ</t>
    </rPh>
    <rPh sb="10" eb="12">
      <t>シセツ</t>
    </rPh>
    <rPh sb="12" eb="14">
      <t>ショクイン</t>
    </rPh>
    <rPh sb="14" eb="15">
      <t>トウ</t>
    </rPh>
    <rPh sb="15" eb="17">
      <t>ショウシュウ</t>
    </rPh>
    <phoneticPr fontId="1"/>
  </si>
  <si>
    <t>以下のいずれかに該当する場合</t>
    <phoneticPr fontId="1"/>
  </si>
  <si>
    <t>・状況把握、指揮
・避難先での利用者支援の監督
・（緊急安全確保の判断）</t>
    <rPh sb="1" eb="3">
      <t>ジョウキョウ</t>
    </rPh>
    <rPh sb="3" eb="5">
      <t>ハアク</t>
    </rPh>
    <rPh sb="6" eb="8">
      <t>シキ</t>
    </rPh>
    <rPh sb="10" eb="13">
      <t>ヒナンサキ</t>
    </rPh>
    <rPh sb="15" eb="18">
      <t>リヨウシャ</t>
    </rPh>
    <rPh sb="18" eb="20">
      <t>シエン</t>
    </rPh>
    <rPh sb="21" eb="23">
      <t>カントク</t>
    </rPh>
    <rPh sb="26" eb="28">
      <t>キンキュウ</t>
    </rPh>
    <rPh sb="28" eb="30">
      <t>アンゼン</t>
    </rPh>
    <rPh sb="30" eb="32">
      <t>カクホ</t>
    </rPh>
    <rPh sb="33" eb="35">
      <t>ハンダン</t>
    </rPh>
    <phoneticPr fontId="1"/>
  </si>
  <si>
    <t>・避難完了の確認
・避難先での利用者支援
・（緊急安全確保の誘導）</t>
    <phoneticPr fontId="1"/>
  </si>
  <si>
    <t>・要配慮者等の避難誘導開始</t>
    <rPh sb="5" eb="6">
      <t>トウ</t>
    </rPh>
    <phoneticPr fontId="1"/>
  </si>
  <si>
    <t>・気象情報、水位情報等の収集</t>
    <phoneticPr fontId="1"/>
  </si>
  <si>
    <t>・外来診療中止の掲示</t>
    <phoneticPr fontId="1"/>
  </si>
  <si>
    <t>・入院(所)者家族への事前連絡</t>
    <phoneticPr fontId="1"/>
  </si>
  <si>
    <t>・周辺住民への事前協力依頼</t>
    <phoneticPr fontId="1"/>
  </si>
  <si>
    <t>・市町への連絡</t>
    <rPh sb="1" eb="3">
      <t>シチョウ</t>
    </rPh>
    <rPh sb="5" eb="7">
      <t>レンラク</t>
    </rPh>
    <phoneticPr fontId="1"/>
  </si>
  <si>
    <t xml:space="preserve">・状況把握、指揮
・避難開始判断
</t>
    <rPh sb="1" eb="3">
      <t>ジョウキョウ</t>
    </rPh>
    <rPh sb="3" eb="5">
      <t>ハアク</t>
    </rPh>
    <rPh sb="6" eb="8">
      <t>シキ</t>
    </rPh>
    <rPh sb="9" eb="11">
      <t>ヒナン</t>
    </rPh>
    <rPh sb="11" eb="13">
      <t>カイシ</t>
    </rPh>
    <rPh sb="13" eb="15">
      <t>ハンダン</t>
    </rPh>
    <phoneticPr fontId="1"/>
  </si>
  <si>
    <t>※自衛水防組織を設置した場合には、それぞれ対応する自衛水防組織の班編成及び要員の配置を記述する。</t>
    <phoneticPr fontId="1"/>
  </si>
  <si>
    <t>●</t>
    <phoneticPr fontId="1"/>
  </si>
  <si>
    <t>避難情報の収集においては、指定緊急避難場所や福祉避難所の開設状況等の情報収集を行う。</t>
    <rPh sb="0" eb="2">
      <t>ヒナン</t>
    </rPh>
    <rPh sb="2" eb="4">
      <t>ジョウホウ</t>
    </rPh>
    <rPh sb="5" eb="7">
      <t>シュウシュウ</t>
    </rPh>
    <rPh sb="13" eb="15">
      <t>シテイ</t>
    </rPh>
    <rPh sb="15" eb="17">
      <t>キンキュウ</t>
    </rPh>
    <rPh sb="17" eb="19">
      <t>ヒナン</t>
    </rPh>
    <rPh sb="19" eb="21">
      <t>バショ</t>
    </rPh>
    <rPh sb="22" eb="24">
      <t>フクシ</t>
    </rPh>
    <rPh sb="24" eb="27">
      <t>ヒナンジョ</t>
    </rPh>
    <rPh sb="28" eb="30">
      <t>カイセツ</t>
    </rPh>
    <rPh sb="30" eb="32">
      <t>ジョウキョウ</t>
    </rPh>
    <rPh sb="32" eb="33">
      <t>トウ</t>
    </rPh>
    <rPh sb="34" eb="36">
      <t>ジョウホウ</t>
    </rPh>
    <rPh sb="36" eb="38">
      <t>シュウシュウ</t>
    </rPh>
    <rPh sb="39" eb="40">
      <t>オコナ</t>
    </rPh>
    <phoneticPr fontId="1"/>
  </si>
  <si>
    <t>⑴で収集した指定緊急避難場所や福祉避難所の開設状況等の情報伝達タイミングについても施設内関係者間で共有する。</t>
    <rPh sb="2" eb="4">
      <t>シュウシュウ</t>
    </rPh>
    <rPh sb="6" eb="8">
      <t>シテイ</t>
    </rPh>
    <rPh sb="8" eb="10">
      <t>キンキュウ</t>
    </rPh>
    <rPh sb="10" eb="12">
      <t>ヒナン</t>
    </rPh>
    <rPh sb="12" eb="14">
      <t>バショ</t>
    </rPh>
    <rPh sb="15" eb="17">
      <t>フクシ</t>
    </rPh>
    <rPh sb="17" eb="20">
      <t>ヒナンジョ</t>
    </rPh>
    <rPh sb="21" eb="23">
      <t>カイセツ</t>
    </rPh>
    <rPh sb="23" eb="25">
      <t>ジョウキョウ</t>
    </rPh>
    <rPh sb="25" eb="26">
      <t>トウ</t>
    </rPh>
    <rPh sb="27" eb="29">
      <t>ジョウホウ</t>
    </rPh>
    <rPh sb="29" eb="31">
      <t>デンタツ</t>
    </rPh>
    <rPh sb="41" eb="43">
      <t>シセツ</t>
    </rPh>
    <rPh sb="43" eb="44">
      <t>ナイ</t>
    </rPh>
    <rPh sb="44" eb="46">
      <t>カンケイ</t>
    </rPh>
    <rPh sb="46" eb="47">
      <t>シャ</t>
    </rPh>
    <rPh sb="47" eb="48">
      <t>カン</t>
    </rPh>
    <rPh sb="49" eb="51">
      <t>キョウユウ</t>
    </rPh>
    <phoneticPr fontId="1"/>
  </si>
  <si>
    <t>→</t>
    <phoneticPr fontId="1"/>
  </si>
  <si>
    <t xml:space="preserve">以下に該当するか検討の上、屋内安全確保を選択するかどうかを慎重に判断する。
</t>
    <rPh sb="0" eb="2">
      <t>イカ</t>
    </rPh>
    <rPh sb="3" eb="5">
      <t>ガイトウ</t>
    </rPh>
    <rPh sb="8" eb="10">
      <t>ケントウ</t>
    </rPh>
    <rPh sb="11" eb="12">
      <t>ウエ</t>
    </rPh>
    <rPh sb="13" eb="15">
      <t>オクナイ</t>
    </rPh>
    <rPh sb="15" eb="17">
      <t>アンゼン</t>
    </rPh>
    <rPh sb="17" eb="19">
      <t>カクホ</t>
    </rPh>
    <rPh sb="20" eb="22">
      <t>センタク</t>
    </rPh>
    <rPh sb="29" eb="31">
      <t>シンチョウ</t>
    </rPh>
    <rPh sb="32" eb="34">
      <t>ハンダン</t>
    </rPh>
    <phoneticPr fontId="1"/>
  </si>
  <si>
    <t>緊急安全確保</t>
    <rPh sb="0" eb="2">
      <t>キンキュウ</t>
    </rPh>
    <rPh sb="2" eb="4">
      <t>アンゼン</t>
    </rPh>
    <rPh sb="4" eb="6">
      <t>カクホ</t>
    </rPh>
    <phoneticPr fontId="1"/>
  </si>
  <si>
    <t>急激な災害が切迫することにより、避難確保計画に定めた場所への避難を安全にできないような
過酷な事象に遭遇した場合</t>
    <rPh sb="0" eb="2">
      <t>キュウゲキ</t>
    </rPh>
    <rPh sb="3" eb="5">
      <t>サイガイ</t>
    </rPh>
    <rPh sb="6" eb="8">
      <t>セッパク</t>
    </rPh>
    <rPh sb="16" eb="18">
      <t>ヒナン</t>
    </rPh>
    <rPh sb="18" eb="20">
      <t>カクホ</t>
    </rPh>
    <rPh sb="20" eb="22">
      <t>ケイカク</t>
    </rPh>
    <rPh sb="23" eb="24">
      <t>サダ</t>
    </rPh>
    <rPh sb="26" eb="28">
      <t>バショ</t>
    </rPh>
    <rPh sb="30" eb="32">
      <t>ヒナン</t>
    </rPh>
    <rPh sb="33" eb="35">
      <t>アンゼン</t>
    </rPh>
    <rPh sb="44" eb="46">
      <t>カコク</t>
    </rPh>
    <rPh sb="47" eb="49">
      <t>ジショウ</t>
    </rPh>
    <rPh sb="50" eb="52">
      <t>ソウグウ</t>
    </rPh>
    <rPh sb="54" eb="56">
      <t>バアイ</t>
    </rPh>
    <phoneticPr fontId="1"/>
  </si>
  <si>
    <t>→</t>
    <phoneticPr fontId="1"/>
  </si>
  <si>
    <t>に緊急的に移動する。</t>
    <rPh sb="1" eb="3">
      <t>キンキュウ</t>
    </rPh>
    <rPh sb="3" eb="4">
      <t>テキ</t>
    </rPh>
    <rPh sb="5" eb="7">
      <t>イドウ</t>
    </rPh>
    <phoneticPr fontId="1"/>
  </si>
  <si>
    <t>に緊急的に移動する。</t>
    <rPh sb="1" eb="4">
      <t>キンキュウテキ</t>
    </rPh>
    <rPh sb="5" eb="7">
      <t>イドウ</t>
    </rPh>
    <phoneticPr fontId="1"/>
  </si>
  <si>
    <t>※「災害が発生又は切迫している状況」や、「居住者等が身の安全を確保するために立退き避難することがかえって危険であると考えられる状況」において、いまだ危険な場所にいる居住者等に対し、避難所等への「立退き避難」を中心とした避難行動ではなく、ただちに安全を確保する行動（高所避難・近傍の堅固な建物への退避等）を促す場合に、市町長が発令する情報（レベル５の情報）。</t>
    <rPh sb="158" eb="160">
      <t>シチョウ</t>
    </rPh>
    <rPh sb="160" eb="161">
      <t>オサ</t>
    </rPh>
    <rPh sb="162" eb="164">
      <t>ハツレイ</t>
    </rPh>
    <rPh sb="166" eb="168">
      <t>ジョウホウ</t>
    </rPh>
    <rPh sb="174" eb="176">
      <t>ジョウホウ</t>
    </rPh>
    <phoneticPr fontId="1"/>
  </si>
  <si>
    <t>※</t>
    <phoneticPr fontId="1"/>
  </si>
  <si>
    <t>斜面の反対側の２階の○○室</t>
    <phoneticPr fontId="1"/>
  </si>
  <si>
    <t>避難先は、施設利用者に適切なケアを提供できる避難先を選定することが必要である。</t>
    <rPh sb="0" eb="3">
      <t>ヒナンサキ</t>
    </rPh>
    <rPh sb="5" eb="7">
      <t>シセツ</t>
    </rPh>
    <rPh sb="7" eb="10">
      <t>リヨウシャ</t>
    </rPh>
    <rPh sb="11" eb="13">
      <t>テキセツ</t>
    </rPh>
    <rPh sb="17" eb="19">
      <t>テイキョウ</t>
    </rPh>
    <rPh sb="22" eb="25">
      <t>ヒナンサキ</t>
    </rPh>
    <rPh sb="26" eb="28">
      <t>センテイ</t>
    </rPh>
    <rPh sb="33" eb="35">
      <t>ヒツヨウ</t>
    </rPh>
    <phoneticPr fontId="1"/>
  </si>
  <si>
    <t>※</t>
    <phoneticPr fontId="1"/>
  </si>
  <si>
    <t>計画を作成及び必要に応じて見直し、修正したときは、水防法第15条の３第２項に基づき、当該計画を</t>
    <phoneticPr fontId="1"/>
  </si>
  <si>
    <t>この計画は、水防法第15条の３第１項に基づくものであり、本施設の利用者の洪水時の円滑かつ迅速な避難の確保を図ることを目的とする。</t>
    <phoneticPr fontId="1"/>
  </si>
  <si>
    <t>避難する時間が確保できない場合は、指定緊急避難場所に立ち退き避難する。</t>
    <rPh sb="0" eb="2">
      <t>ヒナン</t>
    </rPh>
    <rPh sb="4" eb="6">
      <t>ジカン</t>
    </rPh>
    <rPh sb="7" eb="9">
      <t>カクホ</t>
    </rPh>
    <rPh sb="13" eb="15">
      <t>バアイ</t>
    </rPh>
    <rPh sb="17" eb="19">
      <t>シテイ</t>
    </rPh>
    <rPh sb="19" eb="21">
      <t>キンキュウ</t>
    </rPh>
    <rPh sb="21" eb="23">
      <t>ヒナン</t>
    </rPh>
    <rPh sb="23" eb="25">
      <t>バショ</t>
    </rPh>
    <rPh sb="26" eb="27">
      <t>タ</t>
    </rPh>
    <rPh sb="28" eb="29">
      <t>ノ</t>
    </rPh>
    <rPh sb="30" eb="32">
      <t>ヒナン</t>
    </rPh>
    <phoneticPr fontId="1"/>
  </si>
  <si>
    <t>移動手段</t>
    <rPh sb="0" eb="2">
      <t>イドウ</t>
    </rPh>
    <rPh sb="2" eb="4">
      <t>シュダン</t>
    </rPh>
    <phoneticPr fontId="1"/>
  </si>
  <si>
    <t>避難開始基準</t>
    <rPh sb="0" eb="2">
      <t>ヒナン</t>
    </rPh>
    <rPh sb="2" eb="4">
      <t>カイシ</t>
    </rPh>
    <rPh sb="4" eb="6">
      <t>キジュン</t>
    </rPh>
    <phoneticPr fontId="1"/>
  </si>
  <si>
    <t>避難開始基準</t>
    <rPh sb="0" eb="2">
      <t>ヒナン</t>
    </rPh>
    <rPh sb="2" eb="4">
      <t>カイシ</t>
    </rPh>
    <rPh sb="4" eb="6">
      <t>キジュン</t>
    </rPh>
    <phoneticPr fontId="1"/>
  </si>
  <si>
    <t>警戒レベル３ 高齢者等避難の発令</t>
    <rPh sb="0" eb="2">
      <t>ケイカイ</t>
    </rPh>
    <rPh sb="7" eb="10">
      <t>コウレイシャ</t>
    </rPh>
    <rPh sb="10" eb="11">
      <t>トウ</t>
    </rPh>
    <rPh sb="11" eb="13">
      <t>ヒナン</t>
    </rPh>
    <rPh sb="14" eb="16">
      <t>ハツレイ</t>
    </rPh>
    <phoneticPr fontId="1"/>
  </si>
  <si>
    <t>避難完了までに多くの時間を要する場合は、避難開始基準の到達を待つことなく、早めに避難を開始することが重要である。</t>
    <rPh sb="0" eb="2">
      <t>ヒナン</t>
    </rPh>
    <rPh sb="2" eb="4">
      <t>カンリョウ</t>
    </rPh>
    <rPh sb="7" eb="8">
      <t>オオ</t>
    </rPh>
    <rPh sb="10" eb="12">
      <t>ジカン</t>
    </rPh>
    <rPh sb="13" eb="14">
      <t>ヨウ</t>
    </rPh>
    <rPh sb="16" eb="18">
      <t>バアイ</t>
    </rPh>
    <rPh sb="20" eb="22">
      <t>ヒナン</t>
    </rPh>
    <rPh sb="22" eb="24">
      <t>カイシ</t>
    </rPh>
    <rPh sb="24" eb="26">
      <t>キジュン</t>
    </rPh>
    <rPh sb="27" eb="29">
      <t>トウタツ</t>
    </rPh>
    <rPh sb="30" eb="31">
      <t>マ</t>
    </rPh>
    <rPh sb="37" eb="38">
      <t>ハヤ</t>
    </rPh>
    <rPh sb="40" eb="42">
      <t>ヒナン</t>
    </rPh>
    <rPh sb="43" eb="45">
      <t>カイシ</t>
    </rPh>
    <rPh sb="50" eb="52">
      <t>ジュウヨウ</t>
    </rPh>
    <phoneticPr fontId="1"/>
  </si>
  <si>
    <t>避難先は、複数個所選定することが望ましい。</t>
    <rPh sb="0" eb="3">
      <t>ヒナンサキ</t>
    </rPh>
    <rPh sb="5" eb="7">
      <t>フクスウ</t>
    </rPh>
    <rPh sb="7" eb="9">
      <t>カショ</t>
    </rPh>
    <rPh sb="9" eb="11">
      <t>センテイ</t>
    </rPh>
    <rPh sb="16" eb="17">
      <t>ノゾ</t>
    </rPh>
    <phoneticPr fontId="1"/>
  </si>
  <si>
    <t>移動車両（○台）</t>
    <rPh sb="0" eb="2">
      <t>イドウ</t>
    </rPh>
    <rPh sb="2" eb="4">
      <t>シャリョウ</t>
    </rPh>
    <rPh sb="6" eb="7">
      <t>ダイ</t>
    </rPh>
    <phoneticPr fontId="1"/>
  </si>
  <si>
    <t>エレベーター、階段昇降機
上下階の移動のできる大型スロープ</t>
    <rPh sb="7" eb="9">
      <t>カイダン</t>
    </rPh>
    <rPh sb="9" eb="12">
      <t>ショウコウキ</t>
    </rPh>
    <rPh sb="13" eb="16">
      <t>ジョウゲカイ</t>
    </rPh>
    <rPh sb="17" eb="19">
      <t>イドウ</t>
    </rPh>
    <rPh sb="23" eb="25">
      <t>オオガタ</t>
    </rPh>
    <phoneticPr fontId="1"/>
  </si>
  <si>
    <t>避難確保資器材等一覧</t>
    <phoneticPr fontId="1"/>
  </si>
  <si>
    <t>資器材等の設置場所、保存場所</t>
    <rPh sb="0" eb="3">
      <t>シキザイ</t>
    </rPh>
    <rPh sb="3" eb="4">
      <t>トウ</t>
    </rPh>
    <rPh sb="5" eb="7">
      <t>セッチ</t>
    </rPh>
    <rPh sb="7" eb="9">
      <t>バショ</t>
    </rPh>
    <rPh sb="10" eb="12">
      <t>ホゾン</t>
    </rPh>
    <rPh sb="12" eb="14">
      <t>バショ</t>
    </rPh>
    <phoneticPr fontId="1"/>
  </si>
  <si>
    <t>　資機材等の設置場所、保存場所</t>
    <rPh sb="1" eb="4">
      <t>シキザイ</t>
    </rPh>
    <rPh sb="4" eb="5">
      <t>トウ</t>
    </rPh>
    <rPh sb="6" eb="8">
      <t>セッチ</t>
    </rPh>
    <rPh sb="8" eb="10">
      <t>バショ</t>
    </rPh>
    <rPh sb="11" eb="13">
      <t>ホゾン</t>
    </rPh>
    <rPh sb="13" eb="15">
      <t>バショ</t>
    </rPh>
    <phoneticPr fontId="1"/>
  </si>
  <si>
    <t>資機材名</t>
    <rPh sb="0" eb="3">
      <t>シキザイ</t>
    </rPh>
    <rPh sb="3" eb="4">
      <t>メイ</t>
    </rPh>
    <phoneticPr fontId="1"/>
  </si>
  <si>
    <t>→</t>
    <phoneticPr fontId="1"/>
  </si>
  <si>
    <t>設置場所、保管場所</t>
    <rPh sb="0" eb="2">
      <t>セッチ</t>
    </rPh>
    <rPh sb="2" eb="4">
      <t>バショ</t>
    </rPh>
    <rPh sb="5" eb="7">
      <t>ホカン</t>
    </rPh>
    <rPh sb="7" eb="9">
      <t>バショ</t>
    </rPh>
    <phoneticPr fontId="1"/>
  </si>
  <si>
    <t>テレビ・ラジオ→１階受付の引き出し</t>
    <rPh sb="9" eb="10">
      <t>カイ</t>
    </rPh>
    <rPh sb="10" eb="12">
      <t>ウケツケ</t>
    </rPh>
    <rPh sb="13" eb="14">
      <t>ヒ</t>
    </rPh>
    <rPh sb="15" eb="16">
      <t>ダ</t>
    </rPh>
    <phoneticPr fontId="1"/>
  </si>
  <si>
    <t>水・食料・毛布→１階備品倉庫</t>
    <rPh sb="0" eb="1">
      <t>ミズ</t>
    </rPh>
    <rPh sb="2" eb="4">
      <t>ショクリョウ</t>
    </rPh>
    <rPh sb="5" eb="7">
      <t>モウフ</t>
    </rPh>
    <rPh sb="9" eb="10">
      <t>カイ</t>
    </rPh>
    <rPh sb="10" eb="12">
      <t>ビヒン</t>
    </rPh>
    <rPh sb="12" eb="14">
      <t>ソウコ</t>
    </rPh>
    <phoneticPr fontId="1"/>
  </si>
  <si>
    <t>電池・非常用電源→２階機械室</t>
    <rPh sb="0" eb="2">
      <t>デンチ</t>
    </rPh>
    <rPh sb="3" eb="6">
      <t>ヒジョウヨウ</t>
    </rPh>
    <rPh sb="6" eb="8">
      <t>デンゲン</t>
    </rPh>
    <rPh sb="10" eb="11">
      <t>カイ</t>
    </rPh>
    <rPh sb="11" eb="14">
      <t>キカイシツ</t>
    </rPh>
    <phoneticPr fontId="1"/>
  </si>
  <si>
    <t>移動用車両→車庫</t>
    <rPh sb="0" eb="3">
      <t>イドウヨウ</t>
    </rPh>
    <rPh sb="3" eb="5">
      <t>シャリョウ</t>
    </rPh>
    <rPh sb="6" eb="8">
      <t>シャコ</t>
    </rPh>
    <phoneticPr fontId="1"/>
  </si>
  <si>
    <t>情報収集・伝達訓練、避難誘導訓練</t>
    <rPh sb="0" eb="2">
      <t>ジョウホウ</t>
    </rPh>
    <rPh sb="2" eb="4">
      <t>シュウシュウ</t>
    </rPh>
    <rPh sb="5" eb="7">
      <t>デンタツ</t>
    </rPh>
    <rPh sb="7" eb="9">
      <t>クンレン</t>
    </rPh>
    <rPh sb="10" eb="12">
      <t>ヒナン</t>
    </rPh>
    <rPh sb="12" eb="14">
      <t>ユウドウ</t>
    </rPh>
    <rPh sb="14" eb="16">
      <t>クンレン</t>
    </rPh>
    <phoneticPr fontId="1"/>
  </si>
  <si>
    <t>屋内安全確保訓練、図上訓練</t>
    <rPh sb="0" eb="2">
      <t>オクナイ</t>
    </rPh>
    <rPh sb="2" eb="4">
      <t>アンゼン</t>
    </rPh>
    <rPh sb="4" eb="6">
      <t>カクホ</t>
    </rPh>
    <rPh sb="6" eb="8">
      <t>クンレン</t>
    </rPh>
    <rPh sb="9" eb="10">
      <t>ズ</t>
    </rPh>
    <rPh sb="10" eb="11">
      <t>ウエ</t>
    </rPh>
    <rPh sb="11" eb="13">
      <t>クンレン</t>
    </rPh>
    <phoneticPr fontId="1"/>
  </si>
  <si>
    <t>5月（実施月全てを記入）</t>
    <rPh sb="1" eb="2">
      <t>ガツ</t>
    </rPh>
    <rPh sb="3" eb="5">
      <t>ジッシ</t>
    </rPh>
    <rPh sb="5" eb="6">
      <t>ツキ</t>
    </rPh>
    <rPh sb="6" eb="7">
      <t>スベ</t>
    </rPh>
    <rPh sb="9" eb="11">
      <t>キニュウ</t>
    </rPh>
    <phoneticPr fontId="1"/>
  </si>
  <si>
    <t>◆ 施設型タイムラインの設定</t>
    <rPh sb="2" eb="4">
      <t>シセツ</t>
    </rPh>
    <rPh sb="4" eb="5">
      <t>ガタ</t>
    </rPh>
    <rPh sb="12" eb="14">
      <t>セッテイ</t>
    </rPh>
    <phoneticPr fontId="1"/>
  </si>
  <si>
    <t>発災までの時間</t>
    <rPh sb="0" eb="2">
      <t>ハッサイ</t>
    </rPh>
    <rPh sb="5" eb="7">
      <t>ジカン</t>
    </rPh>
    <phoneticPr fontId="1"/>
  </si>
  <si>
    <t>防災気象情報、避難情報</t>
    <rPh sb="0" eb="2">
      <t>ボウサイ</t>
    </rPh>
    <rPh sb="2" eb="4">
      <t>キショウ</t>
    </rPh>
    <rPh sb="4" eb="6">
      <t>ジョウホウ</t>
    </rPh>
    <rPh sb="7" eb="9">
      <t>ヒナン</t>
    </rPh>
    <rPh sb="9" eb="11">
      <t>ジョウホウ</t>
    </rPh>
    <phoneticPr fontId="1"/>
  </si>
  <si>
    <t>１～３日前</t>
    <rPh sb="3" eb="4">
      <t>ニチ</t>
    </rPh>
    <rPh sb="4" eb="5">
      <t>マエ</t>
    </rPh>
    <phoneticPr fontId="1"/>
  </si>
  <si>
    <t>■早期注意情報
（警報級の可能性）</t>
    <rPh sb="1" eb="3">
      <t>ソウキ</t>
    </rPh>
    <rPh sb="3" eb="5">
      <t>チュウイ</t>
    </rPh>
    <rPh sb="5" eb="7">
      <t>ジョウホウ</t>
    </rPh>
    <rPh sb="9" eb="11">
      <t>ケイホウ</t>
    </rPh>
    <rPh sb="11" eb="12">
      <t>キュウ</t>
    </rPh>
    <rPh sb="13" eb="16">
      <t>カノウセイ</t>
    </rPh>
    <phoneticPr fontId="1"/>
  </si>
  <si>
    <t xml:space="preserve">■大雨注意報
■洪水注意報
</t>
    <rPh sb="1" eb="3">
      <t>オオアメ</t>
    </rPh>
    <rPh sb="3" eb="6">
      <t>チュウイホウ</t>
    </rPh>
    <rPh sb="8" eb="10">
      <t>コウズイ</t>
    </rPh>
    <rPh sb="10" eb="13">
      <t>チュウイホウ</t>
    </rPh>
    <phoneticPr fontId="1"/>
  </si>
  <si>
    <t>４～６時間前</t>
    <rPh sb="3" eb="6">
      <t>ジカンマエ</t>
    </rPh>
    <phoneticPr fontId="1"/>
  </si>
  <si>
    <t>９～12時間前</t>
    <rPh sb="4" eb="6">
      <t>ジカン</t>
    </rPh>
    <rPh sb="6" eb="7">
      <t>マエ</t>
    </rPh>
    <phoneticPr fontId="1"/>
  </si>
  <si>
    <t>■高齢者等避難
■大雨・洪水警報
■氾濫警戒情報</t>
    <rPh sb="1" eb="4">
      <t>コウレイシャ</t>
    </rPh>
    <rPh sb="4" eb="5">
      <t>トウ</t>
    </rPh>
    <rPh sb="5" eb="7">
      <t>ヒナン</t>
    </rPh>
    <rPh sb="9" eb="11">
      <t>オオアメ</t>
    </rPh>
    <rPh sb="12" eb="14">
      <t>コウズイ</t>
    </rPh>
    <rPh sb="14" eb="16">
      <t>ケイホウ</t>
    </rPh>
    <rPh sb="18" eb="20">
      <t>ハンラン</t>
    </rPh>
    <rPh sb="20" eb="22">
      <t>ケイカイ</t>
    </rPh>
    <rPh sb="22" eb="24">
      <t>ジョウホウ</t>
    </rPh>
    <phoneticPr fontId="1"/>
  </si>
  <si>
    <t>３時間前</t>
    <rPh sb="1" eb="4">
      <t>ジカンマエ</t>
    </rPh>
    <phoneticPr fontId="1"/>
  </si>
  <si>
    <t>避難完了</t>
    <rPh sb="0" eb="2">
      <t>ヒナン</t>
    </rPh>
    <rPh sb="2" eb="4">
      <t>カンリョウ</t>
    </rPh>
    <phoneticPr fontId="1"/>
  </si>
  <si>
    <t>２～３時間前</t>
    <rPh sb="3" eb="6">
      <t>ジカンマエ</t>
    </rPh>
    <phoneticPr fontId="1"/>
  </si>
  <si>
    <t>■避難指示
■氾濫危険情報</t>
    <rPh sb="1" eb="3">
      <t>ヒナン</t>
    </rPh>
    <rPh sb="3" eb="5">
      <t>シジ</t>
    </rPh>
    <rPh sb="7" eb="9">
      <t>ハンラン</t>
    </rPh>
    <rPh sb="9" eb="11">
      <t>キケン</t>
    </rPh>
    <rPh sb="11" eb="13">
      <t>ジョウホウ</t>
    </rPh>
    <phoneticPr fontId="1"/>
  </si>
  <si>
    <t>発災直前</t>
    <rPh sb="0" eb="2">
      <t>ハッサイ</t>
    </rPh>
    <rPh sb="2" eb="4">
      <t>チョクゼン</t>
    </rPh>
    <phoneticPr fontId="1"/>
  </si>
  <si>
    <t>■緊急安全確保
■大雨特別警報
■氾濫発生情報</t>
    <rPh sb="1" eb="3">
      <t>キンキュウ</t>
    </rPh>
    <rPh sb="3" eb="5">
      <t>アンゼン</t>
    </rPh>
    <rPh sb="5" eb="7">
      <t>カクホ</t>
    </rPh>
    <rPh sb="9" eb="11">
      <t>オオアメ</t>
    </rPh>
    <rPh sb="11" eb="13">
      <t>トクベツ</t>
    </rPh>
    <rPh sb="13" eb="15">
      <t>ケイホウ</t>
    </rPh>
    <rPh sb="17" eb="19">
      <t>ハンラン</t>
    </rPh>
    <rPh sb="19" eb="21">
      <t>ハッセイ</t>
    </rPh>
    <rPh sb="21" eb="23">
      <t>ジョウホウ</t>
    </rPh>
    <phoneticPr fontId="1"/>
  </si>
  <si>
    <t>情報連絡班</t>
    <rPh sb="0" eb="2">
      <t>ジョウホウ</t>
    </rPh>
    <rPh sb="2" eb="4">
      <t>レンラク</t>
    </rPh>
    <rPh sb="4" eb="5">
      <t>ハン</t>
    </rPh>
    <phoneticPr fontId="1"/>
  </si>
  <si>
    <t>避難誘導班</t>
    <rPh sb="0" eb="2">
      <t>ヒナン</t>
    </rPh>
    <rPh sb="2" eb="4">
      <t>ユウドウ</t>
    </rPh>
    <rPh sb="4" eb="5">
      <t>ハン</t>
    </rPh>
    <phoneticPr fontId="1"/>
  </si>
  <si>
    <t>装備品等準備班</t>
    <rPh sb="0" eb="3">
      <t>ソウビヒン</t>
    </rPh>
    <rPh sb="3" eb="4">
      <t>トウ</t>
    </rPh>
    <rPh sb="4" eb="6">
      <t>ジュンビ</t>
    </rPh>
    <rPh sb="6" eb="7">
      <t>ハン</t>
    </rPh>
    <phoneticPr fontId="1"/>
  </si>
  <si>
    <t>・状況把握、指揮
・体制確立の判断
・事前休業の判断</t>
    <rPh sb="1" eb="3">
      <t>ジョウキョウ</t>
    </rPh>
    <rPh sb="3" eb="5">
      <t>ハアク</t>
    </rPh>
    <rPh sb="6" eb="8">
      <t>シキ</t>
    </rPh>
    <rPh sb="10" eb="12">
      <t>タイセイ</t>
    </rPh>
    <rPh sb="12" eb="14">
      <t>カクリツ</t>
    </rPh>
    <rPh sb="15" eb="17">
      <t>ハンダン</t>
    </rPh>
    <rPh sb="19" eb="21">
      <t>ジゼン</t>
    </rPh>
    <rPh sb="21" eb="23">
      <t>キュウギョウ</t>
    </rPh>
    <rPh sb="24" eb="26">
      <t>ハンダン</t>
    </rPh>
    <phoneticPr fontId="1"/>
  </si>
  <si>
    <t>・状況把握、指揮
・施設職員等招集
・（避難開始判断）</t>
    <rPh sb="1" eb="3">
      <t>ジョウキョウ</t>
    </rPh>
    <rPh sb="3" eb="5">
      <t>ハアク</t>
    </rPh>
    <rPh sb="6" eb="8">
      <t>シキ</t>
    </rPh>
    <rPh sb="10" eb="12">
      <t>シセツ</t>
    </rPh>
    <rPh sb="12" eb="14">
      <t>ショクイン</t>
    </rPh>
    <rPh sb="14" eb="15">
      <t>トウ</t>
    </rPh>
    <rPh sb="15" eb="17">
      <t>ショウシュウ</t>
    </rPh>
    <rPh sb="20" eb="22">
      <t>ヒナン</t>
    </rPh>
    <rPh sb="22" eb="24">
      <t>カイシ</t>
    </rPh>
    <rPh sb="24" eb="26">
      <t>ハンダン</t>
    </rPh>
    <phoneticPr fontId="1"/>
  </si>
  <si>
    <t>・状況把握、指揮
・避難先での施設利用者のケアの監督
・（緊急安全確保の判断）</t>
    <rPh sb="1" eb="3">
      <t>ジョウキョウ</t>
    </rPh>
    <rPh sb="3" eb="5">
      <t>ハアク</t>
    </rPh>
    <rPh sb="6" eb="8">
      <t>シキ</t>
    </rPh>
    <rPh sb="10" eb="13">
      <t>ヒナンサキ</t>
    </rPh>
    <rPh sb="15" eb="17">
      <t>シセツ</t>
    </rPh>
    <rPh sb="17" eb="20">
      <t>リヨウシャ</t>
    </rPh>
    <rPh sb="24" eb="26">
      <t>カントク</t>
    </rPh>
    <rPh sb="29" eb="31">
      <t>キンキュウ</t>
    </rPh>
    <rPh sb="31" eb="33">
      <t>アンゼン</t>
    </rPh>
    <rPh sb="33" eb="35">
      <t>カクホ</t>
    </rPh>
    <rPh sb="36" eb="38">
      <t>ハンダン</t>
    </rPh>
    <phoneticPr fontId="1"/>
  </si>
  <si>
    <t>・緊急安全確保</t>
    <rPh sb="1" eb="3">
      <t>キンキュウ</t>
    </rPh>
    <rPh sb="3" eb="5">
      <t>アンゼン</t>
    </rPh>
    <rPh sb="5" eb="7">
      <t>カクホ</t>
    </rPh>
    <phoneticPr fontId="1"/>
  </si>
  <si>
    <t>・気象情報等収集
・施設職員への情報伝達</t>
    <rPh sb="1" eb="3">
      <t>キショウ</t>
    </rPh>
    <rPh sb="3" eb="5">
      <t>ジョウホウ</t>
    </rPh>
    <rPh sb="5" eb="6">
      <t>トウ</t>
    </rPh>
    <rPh sb="6" eb="8">
      <t>シュウシュウ</t>
    </rPh>
    <rPh sb="10" eb="12">
      <t>シセツ</t>
    </rPh>
    <rPh sb="12" eb="14">
      <t>ショクイン</t>
    </rPh>
    <rPh sb="16" eb="18">
      <t>ジョウホウ</t>
    </rPh>
    <rPh sb="18" eb="20">
      <t>デンタツ</t>
    </rPh>
    <phoneticPr fontId="1"/>
  </si>
  <si>
    <t>・気象情報、水位情報、避難情報、避難先情報等の収集
・施設職員や避難支援協力者への連絡</t>
    <rPh sb="1" eb="3">
      <t>キショウ</t>
    </rPh>
    <rPh sb="3" eb="5">
      <t>ジョウホウ</t>
    </rPh>
    <rPh sb="6" eb="8">
      <t>スイイ</t>
    </rPh>
    <rPh sb="8" eb="10">
      <t>ジョウホウ</t>
    </rPh>
    <rPh sb="11" eb="13">
      <t>ヒナン</t>
    </rPh>
    <rPh sb="13" eb="15">
      <t>ジョウホウ</t>
    </rPh>
    <rPh sb="16" eb="19">
      <t>ヒナンサキ</t>
    </rPh>
    <rPh sb="19" eb="21">
      <t>ジョウホウ</t>
    </rPh>
    <rPh sb="21" eb="22">
      <t>トウ</t>
    </rPh>
    <rPh sb="23" eb="25">
      <t>シュウシュウ</t>
    </rPh>
    <rPh sb="27" eb="29">
      <t>シセツ</t>
    </rPh>
    <rPh sb="29" eb="31">
      <t>ショクイン</t>
    </rPh>
    <rPh sb="32" eb="34">
      <t>ヒナン</t>
    </rPh>
    <rPh sb="34" eb="36">
      <t>シエン</t>
    </rPh>
    <rPh sb="36" eb="39">
      <t>キョウリョクシャ</t>
    </rPh>
    <rPh sb="41" eb="43">
      <t>レンラク</t>
    </rPh>
    <phoneticPr fontId="1"/>
  </si>
  <si>
    <t>・状況把握、指揮
・避難開始判断</t>
    <rPh sb="1" eb="3">
      <t>ジョウキョウ</t>
    </rPh>
    <rPh sb="3" eb="5">
      <t>ハアク</t>
    </rPh>
    <rPh sb="6" eb="8">
      <t>シキ</t>
    </rPh>
    <rPh sb="10" eb="12">
      <t>ヒナン</t>
    </rPh>
    <rPh sb="12" eb="14">
      <t>カイシ</t>
    </rPh>
    <rPh sb="14" eb="16">
      <t>ハンダン</t>
    </rPh>
    <phoneticPr fontId="1"/>
  </si>
  <si>
    <t>・気象情報、水位情報、避難情報等の収集
・利用者家族等への連絡
・市町等への連絡</t>
    <rPh sb="1" eb="3">
      <t>キショウ</t>
    </rPh>
    <rPh sb="3" eb="5">
      <t>ジョウホウ</t>
    </rPh>
    <rPh sb="6" eb="8">
      <t>スイイ</t>
    </rPh>
    <rPh sb="8" eb="10">
      <t>ジョウホウ</t>
    </rPh>
    <rPh sb="11" eb="13">
      <t>ヒナン</t>
    </rPh>
    <rPh sb="13" eb="15">
      <t>ジョウホウ</t>
    </rPh>
    <rPh sb="15" eb="16">
      <t>トウ</t>
    </rPh>
    <rPh sb="17" eb="19">
      <t>シュウシュウ</t>
    </rPh>
    <rPh sb="21" eb="24">
      <t>リヨウシャ</t>
    </rPh>
    <rPh sb="24" eb="26">
      <t>カゾク</t>
    </rPh>
    <rPh sb="26" eb="27">
      <t>ナド</t>
    </rPh>
    <rPh sb="29" eb="31">
      <t>レンラク</t>
    </rPh>
    <rPh sb="33" eb="35">
      <t>シチョウ</t>
    </rPh>
    <rPh sb="35" eb="36">
      <t>トウ</t>
    </rPh>
    <rPh sb="38" eb="40">
      <t>レンラク</t>
    </rPh>
    <phoneticPr fontId="1"/>
  </si>
  <si>
    <t>・市町等への連絡</t>
    <rPh sb="1" eb="3">
      <t>シチョウ</t>
    </rPh>
    <rPh sb="3" eb="4">
      <t>トウ</t>
    </rPh>
    <rPh sb="6" eb="8">
      <t>レンラク</t>
    </rPh>
    <phoneticPr fontId="1"/>
  </si>
  <si>
    <t>・（避難誘導体制の確認）
・（避難ルートの確認）</t>
    <rPh sb="2" eb="4">
      <t>ヒナン</t>
    </rPh>
    <rPh sb="4" eb="6">
      <t>ユウドウ</t>
    </rPh>
    <rPh sb="6" eb="8">
      <t>タイセイ</t>
    </rPh>
    <rPh sb="9" eb="11">
      <t>カクニン</t>
    </rPh>
    <rPh sb="15" eb="17">
      <t>ヒナン</t>
    </rPh>
    <rPh sb="21" eb="23">
      <t>カクニン</t>
    </rPh>
    <phoneticPr fontId="1"/>
  </si>
  <si>
    <t>・避難誘導体制の確認
・避難ルートの確認
・（避難誘導開始）</t>
    <rPh sb="1" eb="3">
      <t>ヒナン</t>
    </rPh>
    <rPh sb="3" eb="5">
      <t>ユウドウ</t>
    </rPh>
    <rPh sb="5" eb="7">
      <t>タイセイ</t>
    </rPh>
    <rPh sb="8" eb="10">
      <t>カクニン</t>
    </rPh>
    <rPh sb="12" eb="14">
      <t>ヒナン</t>
    </rPh>
    <rPh sb="18" eb="20">
      <t>カクニン</t>
    </rPh>
    <rPh sb="23" eb="25">
      <t>ヒナン</t>
    </rPh>
    <rPh sb="25" eb="27">
      <t>ユウドウ</t>
    </rPh>
    <rPh sb="27" eb="29">
      <t>カイシ</t>
    </rPh>
    <phoneticPr fontId="1"/>
  </si>
  <si>
    <t>・避難誘導開始</t>
    <rPh sb="1" eb="3">
      <t>ヒナン</t>
    </rPh>
    <rPh sb="3" eb="5">
      <t>ユウドウ</t>
    </rPh>
    <rPh sb="5" eb="7">
      <t>カイシ</t>
    </rPh>
    <phoneticPr fontId="1"/>
  </si>
  <si>
    <t>・避難完了の確認
・避難先での利用者ケア
・（緊急安全確保の誘導）</t>
    <rPh sb="1" eb="3">
      <t>ヒナン</t>
    </rPh>
    <rPh sb="3" eb="5">
      <t>カンリョウ</t>
    </rPh>
    <rPh sb="6" eb="8">
      <t>カクニン</t>
    </rPh>
    <rPh sb="10" eb="13">
      <t>ヒナンサキ</t>
    </rPh>
    <rPh sb="15" eb="17">
      <t>リヨウ</t>
    </rPh>
    <rPh sb="17" eb="18">
      <t>シャ</t>
    </rPh>
    <rPh sb="23" eb="25">
      <t>キンキュウ</t>
    </rPh>
    <rPh sb="25" eb="27">
      <t>アンゼン</t>
    </rPh>
    <rPh sb="27" eb="29">
      <t>カクホ</t>
    </rPh>
    <rPh sb="30" eb="32">
      <t>ユウドウ</t>
    </rPh>
    <phoneticPr fontId="1"/>
  </si>
  <si>
    <t>・（避難に必要な設備や装備品、避難先への持ち出し品等を点検し準備）</t>
    <rPh sb="2" eb="4">
      <t>ヒナン</t>
    </rPh>
    <rPh sb="5" eb="7">
      <t>ヒツヨウ</t>
    </rPh>
    <rPh sb="8" eb="10">
      <t>セツビ</t>
    </rPh>
    <rPh sb="11" eb="14">
      <t>ソウビヒン</t>
    </rPh>
    <rPh sb="15" eb="18">
      <t>ヒナンサキ</t>
    </rPh>
    <rPh sb="20" eb="21">
      <t>モ</t>
    </rPh>
    <rPh sb="22" eb="23">
      <t>ダ</t>
    </rPh>
    <rPh sb="24" eb="26">
      <t>ヒントウ</t>
    </rPh>
    <rPh sb="27" eb="29">
      <t>テンケン</t>
    </rPh>
    <rPh sb="30" eb="32">
      <t>ジュンビ</t>
    </rPh>
    <phoneticPr fontId="1"/>
  </si>
  <si>
    <t>・避難に必要な設備や装備品、避難先への持ち出し品等を点検し準備
・移動用車両の手配</t>
    <rPh sb="1" eb="3">
      <t>ヒナン</t>
    </rPh>
    <rPh sb="4" eb="6">
      <t>ヒツヨウ</t>
    </rPh>
    <rPh sb="7" eb="9">
      <t>セツビ</t>
    </rPh>
    <rPh sb="10" eb="13">
      <t>ソウビヒン</t>
    </rPh>
    <rPh sb="14" eb="17">
      <t>ヒナンサキ</t>
    </rPh>
    <rPh sb="19" eb="20">
      <t>モ</t>
    </rPh>
    <rPh sb="21" eb="22">
      <t>ダ</t>
    </rPh>
    <rPh sb="23" eb="25">
      <t>ヒントウ</t>
    </rPh>
    <rPh sb="26" eb="28">
      <t>テンケン</t>
    </rPh>
    <rPh sb="29" eb="31">
      <t>ジュンビ</t>
    </rPh>
    <rPh sb="33" eb="36">
      <t>イドウヨウ</t>
    </rPh>
    <rPh sb="36" eb="38">
      <t>シャリョウ</t>
    </rPh>
    <rPh sb="39" eb="41">
      <t>テハイ</t>
    </rPh>
    <phoneticPr fontId="1"/>
  </si>
  <si>
    <t>◆ 防災体制確立時の組織構成と役割分担</t>
    <rPh sb="2" eb="4">
      <t>ボウサイ</t>
    </rPh>
    <rPh sb="4" eb="6">
      <t>タイセイ</t>
    </rPh>
    <rPh sb="6" eb="8">
      <t>カクリツ</t>
    </rPh>
    <rPh sb="8" eb="9">
      <t>ジ</t>
    </rPh>
    <rPh sb="10" eb="12">
      <t>ソシキ</t>
    </rPh>
    <rPh sb="12" eb="14">
      <t>コウセイ</t>
    </rPh>
    <rPh sb="15" eb="17">
      <t>ヤクワリ</t>
    </rPh>
    <rPh sb="17" eb="19">
      <t>ブンタン</t>
    </rPh>
    <phoneticPr fontId="1"/>
  </si>
  <si>
    <t xml:space="preserve"> ・気象情報、水位情報、避難情報、避難先情報等の収集
 ・施設職員への情報伝達
 ・避難支援協力者や利用者家族への連絡
 ・関係者及び関係機関との連絡
 ・市町への連絡
 ・館内放送等による避難の呼びかけ</t>
    <rPh sb="2" eb="4">
      <t>キショウ</t>
    </rPh>
    <rPh sb="4" eb="6">
      <t>ジョウホウ</t>
    </rPh>
    <rPh sb="7" eb="9">
      <t>スイイ</t>
    </rPh>
    <rPh sb="9" eb="11">
      <t>ジョウホウ</t>
    </rPh>
    <rPh sb="12" eb="14">
      <t>ヒナン</t>
    </rPh>
    <rPh sb="14" eb="16">
      <t>ジョウホウ</t>
    </rPh>
    <rPh sb="17" eb="20">
      <t>ヒナンサキ</t>
    </rPh>
    <rPh sb="20" eb="22">
      <t>ジョウホウ</t>
    </rPh>
    <rPh sb="22" eb="23">
      <t>トウ</t>
    </rPh>
    <rPh sb="24" eb="26">
      <t>シュウシュウ</t>
    </rPh>
    <rPh sb="29" eb="31">
      <t>シセツ</t>
    </rPh>
    <rPh sb="31" eb="33">
      <t>ショクイン</t>
    </rPh>
    <rPh sb="35" eb="37">
      <t>ジョウホウ</t>
    </rPh>
    <rPh sb="37" eb="39">
      <t>デンタツ</t>
    </rPh>
    <rPh sb="42" eb="44">
      <t>ヒナン</t>
    </rPh>
    <rPh sb="44" eb="46">
      <t>シエン</t>
    </rPh>
    <rPh sb="46" eb="49">
      <t>キョウリョクシャ</t>
    </rPh>
    <rPh sb="50" eb="53">
      <t>リヨウシャ</t>
    </rPh>
    <rPh sb="53" eb="55">
      <t>カゾク</t>
    </rPh>
    <rPh sb="57" eb="59">
      <t>レンラク</t>
    </rPh>
    <rPh sb="62" eb="65">
      <t>カンケイシャ</t>
    </rPh>
    <rPh sb="65" eb="66">
      <t>オヨ</t>
    </rPh>
    <rPh sb="67" eb="69">
      <t>カンケイ</t>
    </rPh>
    <rPh sb="69" eb="71">
      <t>キカン</t>
    </rPh>
    <rPh sb="73" eb="75">
      <t>レンラク</t>
    </rPh>
    <rPh sb="78" eb="80">
      <t>シチョウ</t>
    </rPh>
    <rPh sb="82" eb="84">
      <t>レンラク</t>
    </rPh>
    <phoneticPr fontId="1"/>
  </si>
  <si>
    <t>・避難誘導体制の確認
・避難ルートの確認
・避難誘導の実施 
・避難完了の確認
・未避難者・要救助者の確認（避難先での利用者支援）
・緊急安全確保の誘導</t>
    <rPh sb="1" eb="3">
      <t>ヒナン</t>
    </rPh>
    <rPh sb="3" eb="5">
      <t>ユウドウ</t>
    </rPh>
    <rPh sb="5" eb="7">
      <t>タイセイ</t>
    </rPh>
    <rPh sb="8" eb="10">
      <t>カクニン</t>
    </rPh>
    <rPh sb="12" eb="14">
      <t>ヒナン</t>
    </rPh>
    <rPh sb="18" eb="20">
      <t>カクニン</t>
    </rPh>
    <rPh sb="22" eb="24">
      <t>ヒナン</t>
    </rPh>
    <rPh sb="24" eb="26">
      <t>ユウドウ</t>
    </rPh>
    <rPh sb="27" eb="29">
      <t>ジッシ</t>
    </rPh>
    <rPh sb="32" eb="34">
      <t>ヒナン</t>
    </rPh>
    <rPh sb="34" eb="36">
      <t>カンリョウ</t>
    </rPh>
    <rPh sb="37" eb="39">
      <t>カクニン</t>
    </rPh>
    <rPh sb="41" eb="42">
      <t>ミ</t>
    </rPh>
    <rPh sb="42" eb="44">
      <t>ヒナン</t>
    </rPh>
    <rPh sb="44" eb="45">
      <t>シャ</t>
    </rPh>
    <rPh sb="46" eb="47">
      <t>ヨウ</t>
    </rPh>
    <rPh sb="47" eb="49">
      <t>キュウジョ</t>
    </rPh>
    <rPh sb="49" eb="50">
      <t>シャ</t>
    </rPh>
    <rPh sb="51" eb="53">
      <t>カクニン</t>
    </rPh>
    <rPh sb="54" eb="57">
      <t>ヒナンサキ</t>
    </rPh>
    <rPh sb="59" eb="62">
      <t>リヨウシャ</t>
    </rPh>
    <rPh sb="62" eb="64">
      <t>シエン</t>
    </rPh>
    <rPh sb="67" eb="69">
      <t>キンキュウ</t>
    </rPh>
    <rPh sb="69" eb="71">
      <t>アンゼン</t>
    </rPh>
    <rPh sb="71" eb="73">
      <t>カクホ</t>
    </rPh>
    <rPh sb="74" eb="76">
      <t>ユウドウ</t>
    </rPh>
    <phoneticPr fontId="1"/>
  </si>
  <si>
    <t xml:space="preserve">・避難に必要な設備や装備品、備蓄品、避難先への持ち出し品等を点検し準備
・移動用車両の手配・確保
・要配慮者等の装備品等の装着
・避難先への持ち出し品を運搬
・避難先での持ち出し品等の管理
</t>
    <rPh sb="1" eb="3">
      <t>ヒナン</t>
    </rPh>
    <rPh sb="4" eb="6">
      <t>ヒツヨウ</t>
    </rPh>
    <rPh sb="7" eb="9">
      <t>セツビ</t>
    </rPh>
    <rPh sb="10" eb="13">
      <t>ソウビヒン</t>
    </rPh>
    <rPh sb="14" eb="16">
      <t>ビチク</t>
    </rPh>
    <rPh sb="16" eb="17">
      <t>ヒン</t>
    </rPh>
    <rPh sb="18" eb="21">
      <t>ヒナンサキ</t>
    </rPh>
    <rPh sb="23" eb="24">
      <t>モ</t>
    </rPh>
    <rPh sb="25" eb="26">
      <t>ダ</t>
    </rPh>
    <rPh sb="27" eb="29">
      <t>ヒントウ</t>
    </rPh>
    <rPh sb="30" eb="32">
      <t>テンケン</t>
    </rPh>
    <rPh sb="33" eb="35">
      <t>ジュンビ</t>
    </rPh>
    <rPh sb="37" eb="40">
      <t>イドウヨウ</t>
    </rPh>
    <rPh sb="40" eb="42">
      <t>シャリョウ</t>
    </rPh>
    <rPh sb="43" eb="45">
      <t>テハイ</t>
    </rPh>
    <rPh sb="46" eb="48">
      <t>カクホ</t>
    </rPh>
    <rPh sb="50" eb="51">
      <t>ヨウ</t>
    </rPh>
    <rPh sb="51" eb="53">
      <t>ハイリョ</t>
    </rPh>
    <rPh sb="53" eb="54">
      <t>シャ</t>
    </rPh>
    <rPh sb="54" eb="55">
      <t>トウ</t>
    </rPh>
    <rPh sb="56" eb="59">
      <t>ソウビヒン</t>
    </rPh>
    <rPh sb="59" eb="60">
      <t>トウ</t>
    </rPh>
    <rPh sb="61" eb="63">
      <t>ソウチャク</t>
    </rPh>
    <rPh sb="65" eb="67">
      <t>ヒナン</t>
    </rPh>
    <rPh sb="67" eb="68">
      <t>サキ</t>
    </rPh>
    <rPh sb="70" eb="71">
      <t>モ</t>
    </rPh>
    <rPh sb="72" eb="73">
      <t>ダ</t>
    </rPh>
    <rPh sb="74" eb="75">
      <t>ヒン</t>
    </rPh>
    <rPh sb="76" eb="78">
      <t>ウンパン</t>
    </rPh>
    <rPh sb="80" eb="83">
      <t>ヒナンサキ</t>
    </rPh>
    <rPh sb="85" eb="86">
      <t>モ</t>
    </rPh>
    <rPh sb="87" eb="88">
      <t>ダ</t>
    </rPh>
    <rPh sb="89" eb="90">
      <t>ヒン</t>
    </rPh>
    <rPh sb="90" eb="91">
      <t>トウ</t>
    </rPh>
    <rPh sb="92" eb="94">
      <t>カンリ</t>
    </rPh>
    <phoneticPr fontId="1"/>
  </si>
  <si>
    <t>参照する水位観測所</t>
    <rPh sb="0" eb="2">
      <t>サンショウ</t>
    </rPh>
    <rPh sb="4" eb="5">
      <t>スイ</t>
    </rPh>
    <rPh sb="5" eb="6">
      <t>イ</t>
    </rPh>
    <rPh sb="6" eb="9">
      <t>カンソクジョ</t>
    </rPh>
    <phoneticPr fontId="1"/>
  </si>
  <si>
    <t>→</t>
    <phoneticPr fontId="1"/>
  </si>
  <si>
    <t>無／有　10回分</t>
    <rPh sb="0" eb="1">
      <t>ナシ</t>
    </rPh>
    <rPh sb="2" eb="3">
      <t>アリ</t>
    </rPh>
    <rPh sb="6" eb="7">
      <t>カイ</t>
    </rPh>
    <rPh sb="7" eb="8">
      <t>ブン</t>
    </rPh>
    <phoneticPr fontId="1"/>
  </si>
  <si>
    <t>※避難先は、避難訓練等により避難できることを確かめ、必要に応じ見直しするものとする。</t>
    <rPh sb="1" eb="3">
      <t>ヒナン</t>
    </rPh>
    <rPh sb="3" eb="4">
      <t>サキ</t>
    </rPh>
    <rPh sb="6" eb="8">
      <t>ヒナン</t>
    </rPh>
    <rPh sb="8" eb="10">
      <t>クンレン</t>
    </rPh>
    <rPh sb="10" eb="11">
      <t>トウ</t>
    </rPh>
    <rPh sb="14" eb="16">
      <t>ヒナン</t>
    </rPh>
    <rPh sb="22" eb="23">
      <t>タシ</t>
    </rPh>
    <rPh sb="26" eb="28">
      <t>ヒツヨウ</t>
    </rPh>
    <rPh sb="29" eb="30">
      <t>オウ</t>
    </rPh>
    <rPh sb="31" eb="33">
      <t>ミナオ</t>
    </rPh>
    <phoneticPr fontId="1"/>
  </si>
  <si>
    <t>・気象情報、水位情報等の収集
・施設職員へ連絡</t>
    <rPh sb="1" eb="3">
      <t>キショウ</t>
    </rPh>
    <rPh sb="3" eb="5">
      <t>ジョウホウ</t>
    </rPh>
    <rPh sb="6" eb="8">
      <t>スイイ</t>
    </rPh>
    <rPh sb="8" eb="10">
      <t>ジョウホウ</t>
    </rPh>
    <rPh sb="10" eb="11">
      <t>トウ</t>
    </rPh>
    <rPh sb="16" eb="18">
      <t>シセツ</t>
    </rPh>
    <rPh sb="18" eb="20">
      <t>ショクイン</t>
    </rPh>
    <rPh sb="21" eb="23">
      <t>レンラク</t>
    </rPh>
    <phoneticPr fontId="1"/>
  </si>
  <si>
    <t>・</t>
    <phoneticPr fontId="1"/>
  </si>
  <si>
    <t>・家屋倒壊等氾濫想定区域、土砂災害警戒区域、土砂災害特別警戒区域、津波による浸水の
  おそれがある区域に存していないこと
・浸水しない居室があること
・一定期間浸水することにより生じる可能性がある支障を許容できること</t>
    <rPh sb="50" eb="52">
      <t>クイキ</t>
    </rPh>
    <rPh sb="53" eb="54">
      <t>ソン</t>
    </rPh>
    <rPh sb="63" eb="65">
      <t>シンスイ</t>
    </rPh>
    <rPh sb="68" eb="70">
      <t>キョシツ</t>
    </rPh>
    <rPh sb="77" eb="79">
      <t>イッテイ</t>
    </rPh>
    <rPh sb="79" eb="81">
      <t>キカン</t>
    </rPh>
    <rPh sb="81" eb="83">
      <t>シンスイ</t>
    </rPh>
    <rPh sb="90" eb="91">
      <t>ショウ</t>
    </rPh>
    <rPh sb="93" eb="96">
      <t>カノウセイ</t>
    </rPh>
    <rPh sb="99" eb="101">
      <t>シショウ</t>
    </rPh>
    <rPh sb="102" eb="104">
      <t>キョヨウ</t>
    </rPh>
    <phoneticPr fontId="1"/>
  </si>
  <si>
    <t>　事前休業の判断</t>
    <rPh sb="1" eb="3">
      <t>ジゼン</t>
    </rPh>
    <rPh sb="3" eb="5">
      <t>キュウギョウ</t>
    </rPh>
    <rPh sb="6" eb="8">
      <t>ハンダン</t>
    </rPh>
    <phoneticPr fontId="1"/>
  </si>
  <si>
    <t>【施設の概要】</t>
    <rPh sb="1" eb="3">
      <t>シセツ</t>
    </rPh>
    <rPh sb="4" eb="6">
      <t>ガイヨウ</t>
    </rPh>
    <phoneticPr fontId="1"/>
  </si>
  <si>
    <r>
      <rPr>
        <u/>
        <sz val="12"/>
        <rFont val="ＭＳ Ｐ明朝"/>
        <family val="1"/>
        <charset val="128"/>
      </rPr>
      <t>翌日</t>
    </r>
    <r>
      <rPr>
        <sz val="12"/>
        <rFont val="ＭＳ Ｐ明朝"/>
        <family val="1"/>
        <charset val="128"/>
      </rPr>
      <t>の通所部門を</t>
    </r>
    <r>
      <rPr>
        <u/>
        <sz val="12"/>
        <rFont val="ＭＳ Ｐ明朝"/>
        <family val="1"/>
        <charset val="128"/>
      </rPr>
      <t>臨時休業</t>
    </r>
    <r>
      <rPr>
        <sz val="12"/>
        <rFont val="ＭＳ Ｐ明朝"/>
        <family val="1"/>
        <charset val="128"/>
      </rPr>
      <t>とする。</t>
    </r>
    <phoneticPr fontId="1"/>
  </si>
  <si>
    <r>
      <t>夜間や休日など、勤務している施設職員の人数が少ない場合は、迅速に参集が可能な施設職員等を</t>
    </r>
    <r>
      <rPr>
        <b/>
        <sz val="12"/>
        <rFont val="ＭＳ Ｐ明朝"/>
        <family val="1"/>
        <charset val="128"/>
      </rPr>
      <t>緊急参集者</t>
    </r>
    <r>
      <rPr>
        <sz val="12"/>
        <rFont val="ＭＳ Ｐ明朝"/>
        <family val="1"/>
        <charset val="128"/>
      </rPr>
      <t>として定めておく必要があります。</t>
    </r>
    <rPh sb="0" eb="2">
      <t>ヤカン</t>
    </rPh>
    <rPh sb="3" eb="5">
      <t>キュウジツ</t>
    </rPh>
    <rPh sb="8" eb="10">
      <t>キンム</t>
    </rPh>
    <rPh sb="14" eb="16">
      <t>シセツ</t>
    </rPh>
    <rPh sb="16" eb="18">
      <t>ショクイン</t>
    </rPh>
    <rPh sb="19" eb="21">
      <t>ニンズウ</t>
    </rPh>
    <rPh sb="22" eb="23">
      <t>スク</t>
    </rPh>
    <rPh sb="25" eb="27">
      <t>バアイ</t>
    </rPh>
    <rPh sb="29" eb="31">
      <t>ジンソク</t>
    </rPh>
    <rPh sb="32" eb="34">
      <t>サンシュウ</t>
    </rPh>
    <rPh sb="35" eb="37">
      <t>カノウ</t>
    </rPh>
    <rPh sb="38" eb="40">
      <t>シセツ</t>
    </rPh>
    <rPh sb="40" eb="42">
      <t>ショクイン</t>
    </rPh>
    <rPh sb="42" eb="43">
      <t>トウ</t>
    </rPh>
    <rPh sb="44" eb="46">
      <t>キンキュウ</t>
    </rPh>
    <rPh sb="46" eb="48">
      <t>サンシュウ</t>
    </rPh>
    <rPh sb="48" eb="49">
      <t>シャ</t>
    </rPh>
    <rPh sb="52" eb="53">
      <t>サダ</t>
    </rPh>
    <rPh sb="57" eb="59">
      <t>ヒツヨウ</t>
    </rPh>
    <phoneticPr fontId="1"/>
  </si>
  <si>
    <t>●</t>
    <phoneticPr fontId="1"/>
  </si>
  <si>
    <t>タイムラインのひな型</t>
    <rPh sb="9" eb="10">
      <t>ガタ</t>
    </rPh>
    <phoneticPr fontId="1"/>
  </si>
  <si>
    <t>【注意！】</t>
    <rPh sb="1" eb="3">
      <t>チュウイ</t>
    </rPh>
    <phoneticPr fontId="1"/>
  </si>
  <si>
    <t xml:space="preserve">
・本シートは、避難確保計画を簡易に作成することを目的としたものです。このため、出力シート上に作成される計画内容は、必ずしも各施設の状況を反映したものとはなりません。適切な計画を作成するため、各施設においてはシート上に作成された計画内容を十分確認し、必要な場合修正してください。
・シートの性質上、文字がつぶれたりする場合がありますので、その場合は適宜エクセルシートの大きさを変えるなどで表示内容を調整してください。
・太枠線内のオレンジ色付けされた部分に入力してください。
</t>
    <rPh sb="2" eb="3">
      <t>ホン</t>
    </rPh>
    <rPh sb="8" eb="10">
      <t>ヒナン</t>
    </rPh>
    <rPh sb="10" eb="12">
      <t>カクホ</t>
    </rPh>
    <rPh sb="12" eb="14">
      <t>ケイカク</t>
    </rPh>
    <rPh sb="15" eb="17">
      <t>カンイ</t>
    </rPh>
    <rPh sb="18" eb="20">
      <t>サクセイ</t>
    </rPh>
    <rPh sb="25" eb="27">
      <t>モクテキ</t>
    </rPh>
    <rPh sb="40" eb="42">
      <t>シュツリョク</t>
    </rPh>
    <rPh sb="45" eb="46">
      <t>ジョウ</t>
    </rPh>
    <rPh sb="47" eb="49">
      <t>サクセイ</t>
    </rPh>
    <rPh sb="52" eb="54">
      <t>ケイカク</t>
    </rPh>
    <rPh sb="54" eb="56">
      <t>ナイヨウ</t>
    </rPh>
    <rPh sb="58" eb="59">
      <t>カナラ</t>
    </rPh>
    <rPh sb="62" eb="65">
      <t>カクシセツ</t>
    </rPh>
    <rPh sb="66" eb="68">
      <t>ジョウキョウ</t>
    </rPh>
    <rPh sb="69" eb="71">
      <t>ハンエイ</t>
    </rPh>
    <rPh sb="83" eb="85">
      <t>テキセツ</t>
    </rPh>
    <rPh sb="86" eb="88">
      <t>ケイカク</t>
    </rPh>
    <rPh sb="89" eb="91">
      <t>サクセイ</t>
    </rPh>
    <rPh sb="96" eb="99">
      <t>カクシセツ</t>
    </rPh>
    <rPh sb="107" eb="108">
      <t>ジョウ</t>
    </rPh>
    <rPh sb="109" eb="111">
      <t>サクセイ</t>
    </rPh>
    <rPh sb="114" eb="116">
      <t>ケイカク</t>
    </rPh>
    <rPh sb="116" eb="118">
      <t>ナイヨウ</t>
    </rPh>
    <rPh sb="119" eb="121">
      <t>ジュウブン</t>
    </rPh>
    <rPh sb="121" eb="123">
      <t>カクニン</t>
    </rPh>
    <rPh sb="125" eb="127">
      <t>ヒツヨウ</t>
    </rPh>
    <rPh sb="128" eb="130">
      <t>バアイ</t>
    </rPh>
    <rPh sb="130" eb="132">
      <t>シュウセイ</t>
    </rPh>
    <rPh sb="145" eb="148">
      <t>セイシツジョウ</t>
    </rPh>
    <rPh sb="149" eb="151">
      <t>モジ</t>
    </rPh>
    <rPh sb="159" eb="161">
      <t>バアイ</t>
    </rPh>
    <rPh sb="171" eb="173">
      <t>バアイ</t>
    </rPh>
    <rPh sb="174" eb="176">
      <t>テキギ</t>
    </rPh>
    <rPh sb="184" eb="185">
      <t>オオ</t>
    </rPh>
    <rPh sb="188" eb="189">
      <t>カ</t>
    </rPh>
    <rPh sb="194" eb="196">
      <t>ヒョウジ</t>
    </rPh>
    <rPh sb="196" eb="198">
      <t>ナイヨウ</t>
    </rPh>
    <rPh sb="199" eb="201">
      <t>チョウセイ</t>
    </rPh>
    <rPh sb="210" eb="212">
      <t>フトワク</t>
    </rPh>
    <rPh sb="212" eb="214">
      <t>センナイ</t>
    </rPh>
    <rPh sb="219" eb="220">
      <t>イロ</t>
    </rPh>
    <rPh sb="220" eb="221">
      <t>ヅ</t>
    </rPh>
    <rPh sb="225" eb="227">
      <t>ブブン</t>
    </rPh>
    <rPh sb="228" eb="230">
      <t>ニュウリョク</t>
    </rPh>
    <phoneticPr fontId="1"/>
  </si>
  <si>
    <t>３階</t>
    <rPh sb="1" eb="2">
      <t>カイ</t>
    </rPh>
    <phoneticPr fontId="1"/>
  </si>
  <si>
    <t>長期</t>
  </si>
  <si>
    <t>（一例）</t>
    <rPh sb="1" eb="3">
      <t>イチレイ</t>
    </rPh>
    <phoneticPr fontId="1"/>
  </si>
  <si>
    <t>本</t>
    <rPh sb="0" eb="1">
      <t>ホン</t>
    </rPh>
    <phoneticPr fontId="1"/>
  </si>
  <si>
    <t>無／有　5本</t>
    <rPh sb="0" eb="1">
      <t>ナシ</t>
    </rPh>
    <rPh sb="2" eb="3">
      <t>アリ</t>
    </rPh>
    <rPh sb="5" eb="6">
      <t>ホン</t>
    </rPh>
    <phoneticPr fontId="1"/>
  </si>
  <si>
    <t>移動時間</t>
    <rPh sb="0" eb="2">
      <t>イドウ</t>
    </rPh>
    <rPh sb="2" eb="4">
      <t>ジカン</t>
    </rPh>
    <phoneticPr fontId="1"/>
  </si>
  <si>
    <t>避難に要する時間</t>
    <rPh sb="0" eb="2">
      <t>ヒナン</t>
    </rPh>
    <rPh sb="3" eb="4">
      <t>ヨウ</t>
    </rPh>
    <rPh sb="6" eb="8">
      <t>ジカン</t>
    </rPh>
    <phoneticPr fontId="1"/>
  </si>
  <si>
    <t>１時間</t>
    <rPh sb="1" eb="3">
      <t>ジカン</t>
    </rPh>
    <phoneticPr fontId="1"/>
  </si>
  <si>
    <t>情報収集・伝達及び避難誘導</t>
    <rPh sb="0" eb="2">
      <t>ジョウホウ</t>
    </rPh>
    <rPh sb="2" eb="4">
      <t>シュウシュウ</t>
    </rPh>
    <rPh sb="5" eb="7">
      <t>デンタツ</t>
    </rPh>
    <rPh sb="7" eb="8">
      <t>オヨ</t>
    </rPh>
    <rPh sb="9" eb="11">
      <t>ヒナン</t>
    </rPh>
    <rPh sb="11" eb="13">
      <t>ユウドウ</t>
    </rPh>
    <phoneticPr fontId="1"/>
  </si>
  <si>
    <t>計画に基づいて、安全な避難行動を確実に行うことができるよう、防災教育を行い、施設の職員や利用者に対して、洪水に関する知識を深めるとともに、訓練等を通して課題等を抽出し、必要に応じてこの計画を見直すものとする。</t>
    <phoneticPr fontId="1"/>
  </si>
  <si>
    <t>別添</t>
    <rPh sb="0" eb="2">
      <t>ベッテン</t>
    </rPh>
    <phoneticPr fontId="1"/>
  </si>
  <si>
    <t>自衛水防組織活動要領</t>
  </si>
  <si>
    <t>（自衛水防組織の編成）
第１条　管理権限者は、洪水時等において避難確保計画に基づく円滑かつ迅速な避難を確保するため、自衛水防組織を編成するものとする。
２　自衛水防組織には、統括管理者を置く。
（１）統括管理者は、管理権限者の命を受け、自衛水防組織の機能が有効に発揮できるよう組織を統括する。
（２）統括管理者は、洪水時等における避難行動について、その指揮、命令、監督等一切の権限を有する。
３　管理権限者は、統括管理者の代行者を定め、当該代行者に対し、統括管理者の任務を代行するために必要な指揮、命令、監督等の権限を付与する。
４　自衛水防組織に、班を置く。
(１)　班は、総括・情報班及び避難誘導班とし、各班に班長を置く。
(２)　各班の任務は、別表１に掲げる任務とする。
(３)  防災センター（最低限、通信設備を有するものとする）を自衛水防組織の活動拠点とし、防災センター勤務員及び各班の班長を自衛水防組織の中核として配置する。
（自衛水防組織の運用）
第２条　管理権限者は、施設職員の勤務体制（シフト）も考慮した組織編成に努め、必要な人員の確保及び施設職員等に割り当てた任務の周知徹底を図るものとする。
２　特に、休日・夜間も施設内に利用者が滞在する施設にあって、休日・夜間に在館する施設職員等のみによっては十分な体制を確保することが難しい場合は、管理権限者は、近隣在住の施設職員等の非常参集も考慮して組織編成に努めるものとする。
３　管理権限者は、災害等の応急活動のため緊急連絡網や施設職員等の非常参集計画を定めるものとする。
（自衛水防組織の装備）
第３条　管理権限者は、自衛水防組織に必要な装備品を整備するとともに、適正な維持管理に努めなければならない。
(１)　自衛水防組織の装備品は、別表２「自衛水防組織装備品リスト」のとおりとする。
(２)　自衛水防組織の装備品については、統括管理者が防災センターに保管し、必要な点検を行うとともに点検結果を記録保管し、常時使用できる状態で維持管理する。
（自衛水防組織の活動）
第４条　自衛水防組織の各班は、避難確保計画に基づき情報収集及び避難誘導等の活動を行うものとする。</t>
    <phoneticPr fontId="70"/>
  </si>
  <si>
    <t>別表１</t>
    <rPh sb="0" eb="2">
      <t>ベッピョウ</t>
    </rPh>
    <phoneticPr fontId="1"/>
  </si>
  <si>
    <t xml:space="preserve"> 統括管理者</t>
  </si>
  <si>
    <t>(</t>
    <phoneticPr fontId="73"/>
  </si>
  <si>
    <t>)</t>
    <phoneticPr fontId="73"/>
  </si>
  <si>
    <t>代行者</t>
    <rPh sb="0" eb="3">
      <t>ダイコウシャ</t>
    </rPh>
    <phoneticPr fontId="73"/>
  </si>
  <si>
    <t xml:space="preserve"> 総括・情報班</t>
  </si>
  <si>
    <t>役割</t>
    <phoneticPr fontId="70"/>
  </si>
  <si>
    <t>班長</t>
    <rPh sb="0" eb="2">
      <t>ハンチョウ</t>
    </rPh>
    <phoneticPr fontId="73"/>
  </si>
  <si>
    <t>（</t>
    <phoneticPr fontId="73"/>
  </si>
  <si>
    <t>）</t>
    <phoneticPr fontId="73"/>
  </si>
  <si>
    <t>□</t>
  </si>
  <si>
    <t>状況の把握</t>
  </si>
  <si>
    <t>班員</t>
    <rPh sb="0" eb="2">
      <t>ハンイン</t>
    </rPh>
    <phoneticPr fontId="73"/>
  </si>
  <si>
    <t>名</t>
    <rPh sb="0" eb="1">
      <t>メイ</t>
    </rPh>
    <phoneticPr fontId="73"/>
  </si>
  <si>
    <t>洪水予報等の情報の収集</t>
  </si>
  <si>
    <t>・</t>
    <phoneticPr fontId="73"/>
  </si>
  <si>
    <t>情報内容の記録</t>
  </si>
  <si>
    <t>館内放送等による情報伝達</t>
  </si>
  <si>
    <t>関係者及び関係機関との連絡</t>
  </si>
  <si>
    <t xml:space="preserve"> 避難誘導班</t>
  </si>
  <si>
    <t>役割</t>
  </si>
  <si>
    <t>避難誘導の実施</t>
  </si>
  <si>
    <t>未避難者、要救助者の確認</t>
  </si>
  <si>
    <t>別表２</t>
    <rPh sb="0" eb="2">
      <t>ベッピョウ</t>
    </rPh>
    <phoneticPr fontId="1"/>
  </si>
  <si>
    <t>自衛水防組織装備品リスト</t>
  </si>
  <si>
    <t>　任務</t>
    <phoneticPr fontId="73"/>
  </si>
  <si>
    <t>　装備品</t>
    <phoneticPr fontId="73"/>
  </si>
  <si>
    <t>名簿（施設職員、利用者等）</t>
    <phoneticPr fontId="70"/>
  </si>
  <si>
    <t>指定緊急避難場所</t>
    <rPh sb="0" eb="8">
      <t>シテイキンキュウヒナンバショ</t>
    </rPh>
    <phoneticPr fontId="1"/>
  </si>
  <si>
    <t>○○学校</t>
    <rPh sb="2" eb="4">
      <t>ガッコウ</t>
    </rPh>
    <phoneticPr fontId="1"/>
  </si>
  <si>
    <t>②避難する時間が確保できない場合は、指定緊急避難場所へ立退き避難してください。また、避難場所を設定し、設定した場所や避難ルートが避難時に浸水などで通行困難とならないことを確認してください。</t>
    <rPh sb="1" eb="3">
      <t>ヒナン</t>
    </rPh>
    <rPh sb="5" eb="7">
      <t>ジカン</t>
    </rPh>
    <rPh sb="8" eb="10">
      <t>カクホ</t>
    </rPh>
    <rPh sb="14" eb="16">
      <t>バアイ</t>
    </rPh>
    <rPh sb="18" eb="20">
      <t>シテイ</t>
    </rPh>
    <rPh sb="20" eb="22">
      <t>キンキュウ</t>
    </rPh>
    <rPh sb="22" eb="24">
      <t>ヒナン</t>
    </rPh>
    <rPh sb="24" eb="26">
      <t>バショ</t>
    </rPh>
    <rPh sb="27" eb="29">
      <t>タチノ</t>
    </rPh>
    <rPh sb="30" eb="32">
      <t>ヒナン</t>
    </rPh>
    <rPh sb="42" eb="44">
      <t>ヒナン</t>
    </rPh>
    <rPh sb="44" eb="46">
      <t>バショ</t>
    </rPh>
    <rPh sb="47" eb="49">
      <t>セッテイ</t>
    </rPh>
    <rPh sb="51" eb="53">
      <t>セッテイ</t>
    </rPh>
    <rPh sb="55" eb="57">
      <t>バショ</t>
    </rPh>
    <rPh sb="58" eb="60">
      <t>ヒナン</t>
    </rPh>
    <rPh sb="64" eb="67">
      <t>ヒナンジ</t>
    </rPh>
    <rPh sb="68" eb="70">
      <t>シンスイ</t>
    </rPh>
    <rPh sb="73" eb="75">
      <t>ツウコウ</t>
    </rPh>
    <rPh sb="75" eb="77">
      <t>コンナン</t>
    </rPh>
    <rPh sb="85" eb="87">
      <t>カクニ</t>
    </rPh>
    <phoneticPr fontId="1"/>
  </si>
  <si>
    <t>近隣の安全な場所</t>
    <rPh sb="0" eb="2">
      <t>キンリン</t>
    </rPh>
    <rPh sb="3" eb="5">
      <t>アンゼン</t>
    </rPh>
    <rPh sb="6" eb="8">
      <t>バショ</t>
    </rPh>
    <phoneticPr fontId="1"/>
  </si>
  <si>
    <t>○○</t>
    <phoneticPr fontId="1"/>
  </si>
  <si>
    <t>○○館</t>
    <rPh sb="2" eb="3">
      <t>カン</t>
    </rPh>
    <phoneticPr fontId="1"/>
  </si>
  <si>
    <t>③事態が切迫し、上記避難場所への立退き避難がかえって命に危険を及ぼしかねないと判断される場合には、近隣のより安全な場所・建物等へ避難することも考えられます。避難場所を設定し、設定した場所や避難ルートが避難時に浸水などで通行困難とならないことを確認してください。</t>
    <rPh sb="1" eb="3">
      <t>ジタイ</t>
    </rPh>
    <rPh sb="4" eb="6">
      <t>セッパク</t>
    </rPh>
    <rPh sb="8" eb="10">
      <t>ジョウキ</t>
    </rPh>
    <rPh sb="10" eb="12">
      <t>ヒナン</t>
    </rPh>
    <rPh sb="12" eb="14">
      <t>バショ</t>
    </rPh>
    <rPh sb="16" eb="18">
      <t>タチノ</t>
    </rPh>
    <rPh sb="19" eb="21">
      <t>ヒナン</t>
    </rPh>
    <rPh sb="26" eb="27">
      <t>イノチ</t>
    </rPh>
    <rPh sb="28" eb="30">
      <t>キケン</t>
    </rPh>
    <rPh sb="31" eb="32">
      <t>オヨ</t>
    </rPh>
    <rPh sb="39" eb="41">
      <t>ハンダン</t>
    </rPh>
    <rPh sb="44" eb="46">
      <t>バアイ</t>
    </rPh>
    <rPh sb="49" eb="51">
      <t>キンリン</t>
    </rPh>
    <rPh sb="54" eb="56">
      <t>アンゼン</t>
    </rPh>
    <rPh sb="57" eb="59">
      <t>バショ</t>
    </rPh>
    <rPh sb="60" eb="62">
      <t>タテモノ</t>
    </rPh>
    <rPh sb="62" eb="63">
      <t>ナド</t>
    </rPh>
    <rPh sb="64" eb="66">
      <t>ヒナン</t>
    </rPh>
    <rPh sb="71" eb="72">
      <t>カンガ</t>
    </rPh>
    <rPh sb="78" eb="80">
      <t>ヒナン</t>
    </rPh>
    <rPh sb="80" eb="82">
      <t>バショ</t>
    </rPh>
    <rPh sb="83" eb="85">
      <t>セッテイ</t>
    </rPh>
    <rPh sb="87" eb="89">
      <t>セッテイ</t>
    </rPh>
    <rPh sb="91" eb="93">
      <t>バショ</t>
    </rPh>
    <rPh sb="94" eb="96">
      <t>ヒナン</t>
    </rPh>
    <rPh sb="100" eb="103">
      <t>ヒナンジ</t>
    </rPh>
    <rPh sb="104" eb="106">
      <t>シンスイ</t>
    </rPh>
    <rPh sb="109" eb="111">
      <t>ツウコウ</t>
    </rPh>
    <rPh sb="111" eb="113">
      <t>コンナン</t>
    </rPh>
    <rPh sb="121" eb="123">
      <t>カクニ</t>
    </rPh>
    <phoneticPr fontId="1"/>
  </si>
  <si>
    <t>指定緊急避難場所</t>
    <rPh sb="0" eb="2">
      <t>シテイ</t>
    </rPh>
    <rPh sb="2" eb="4">
      <t>キンキュウ</t>
    </rPh>
    <rPh sb="4" eb="6">
      <t>ヒナン</t>
    </rPh>
    <rPh sb="6" eb="8">
      <t>バショ</t>
    </rPh>
    <phoneticPr fontId="1"/>
  </si>
  <si>
    <t>避難先
（適切な支援を提供できる場所）</t>
    <rPh sb="0" eb="2">
      <t>ヒナン</t>
    </rPh>
    <rPh sb="2" eb="3">
      <t>サキ</t>
    </rPh>
    <rPh sb="5" eb="7">
      <t>テキセツ</t>
    </rPh>
    <rPh sb="8" eb="10">
      <t>シエン</t>
    </rPh>
    <rPh sb="11" eb="13">
      <t>テイキョウ</t>
    </rPh>
    <rPh sb="16" eb="18">
      <t>バショ</t>
    </rPh>
    <phoneticPr fontId="1"/>
  </si>
  <si>
    <t>◆ 施設建物内の避難経路図</t>
    <rPh sb="2" eb="4">
      <t>シセツ</t>
    </rPh>
    <rPh sb="4" eb="6">
      <t>タテモノ</t>
    </rPh>
    <rPh sb="6" eb="7">
      <t>ナイ</t>
    </rPh>
    <rPh sb="8" eb="13">
      <t>ヒナンケイロズ</t>
    </rPh>
    <phoneticPr fontId="1"/>
  </si>
  <si>
    <t>屋内安全確保</t>
    <rPh sb="0" eb="2">
      <t>オクナイ</t>
    </rPh>
    <rPh sb="2" eb="6">
      <t>アンゼンカクホ</t>
    </rPh>
    <phoneticPr fontId="1"/>
  </si>
  <si>
    <t>洪水</t>
    <rPh sb="0" eb="2">
      <t>コウズイ</t>
    </rPh>
    <phoneticPr fontId="1"/>
  </si>
  <si>
    <t>本施設の２階〇〇室</t>
    <rPh sb="0" eb="3">
      <t>ホンシセツ</t>
    </rPh>
    <rPh sb="5" eb="6">
      <t>カイ</t>
    </rPh>
    <rPh sb="8" eb="9">
      <t>シツ</t>
    </rPh>
    <phoneticPr fontId="1"/>
  </si>
  <si>
    <t>雨水出水</t>
    <rPh sb="0" eb="4">
      <t>ウスイ</t>
    </rPh>
    <phoneticPr fontId="1"/>
  </si>
  <si>
    <t>月の</t>
    <phoneticPr fontId="1"/>
  </si>
  <si>
    <t>洪水時の避難確保計画</t>
    <phoneticPr fontId="1"/>
  </si>
  <si>
    <t>・出力シートの内容の修正は、直接出力シートに対して行ってください。（注意事項等を記した箇所もあります。適宜削除等してください。）
・出力シートには、施設によっては該当がない項目（事前休業など）も表示されていますので、適宜削除してください。</t>
    <phoneticPr fontId="1"/>
  </si>
  <si>
    <t xml:space="preserve">  緊急安全確保 ※</t>
    <rPh sb="2" eb="4">
      <t>キンキュウ</t>
    </rPh>
    <rPh sb="4" eb="6">
      <t>アンゼン</t>
    </rPh>
    <rPh sb="6" eb="8">
      <t>カクホ</t>
    </rPh>
    <phoneticPr fontId="1"/>
  </si>
  <si>
    <t>●</t>
    <phoneticPr fontId="1"/>
  </si>
  <si>
    <t>施設建物内の避難経路図</t>
    <rPh sb="0" eb="2">
      <t>シセツ</t>
    </rPh>
    <rPh sb="2" eb="4">
      <t>タテモノ</t>
    </rPh>
    <rPh sb="4" eb="5">
      <t>ナイ</t>
    </rPh>
    <rPh sb="6" eb="8">
      <t>ヒナン</t>
    </rPh>
    <rPh sb="8" eb="10">
      <t>ケイロ</t>
    </rPh>
    <rPh sb="10" eb="11">
      <t>ズ</t>
    </rPh>
    <phoneticPr fontId="1"/>
  </si>
  <si>
    <t>自衛水防組織の編成と任務</t>
    <phoneticPr fontId="1"/>
  </si>
  <si>
    <t>自衛水防組織活動要領、自衛水防組織の編成と任務</t>
    <rPh sb="0" eb="2">
      <t>ジエイ</t>
    </rPh>
    <rPh sb="2" eb="4">
      <t>スイボウ</t>
    </rPh>
    <rPh sb="4" eb="6">
      <t>ソシキ</t>
    </rPh>
    <rPh sb="6" eb="8">
      <t>カツドウ</t>
    </rPh>
    <rPh sb="8" eb="10">
      <t>ヨウリョウ</t>
    </rPh>
    <phoneticPr fontId="1"/>
  </si>
  <si>
    <r>
      <t>自衛水防組織の業務に関する事項</t>
    </r>
    <r>
      <rPr>
        <sz val="12"/>
        <color theme="1"/>
        <rFont val="ＭＳ Ｐ明朝"/>
        <family val="1"/>
        <charset val="128"/>
      </rPr>
      <t xml:space="preserve"> (自衛水防組織を設置する場合のみ) </t>
    </r>
    <r>
      <rPr>
        <sz val="16"/>
        <color theme="1"/>
        <rFont val="ＭＳ Ｐ明朝"/>
        <family val="1"/>
        <charset val="128"/>
      </rPr>
      <t>・・・</t>
    </r>
    <phoneticPr fontId="1"/>
  </si>
  <si>
    <r>
      <t>避難情報
(避難</t>
    </r>
    <r>
      <rPr>
        <sz val="14"/>
        <rFont val="ＭＳ Ｐ明朝"/>
        <family val="1"/>
        <charset val="128"/>
      </rPr>
      <t>指示</t>
    </r>
    <r>
      <rPr>
        <sz val="14"/>
        <color theme="1"/>
        <rFont val="ＭＳ Ｐ明朝"/>
        <family val="1"/>
        <charset val="128"/>
      </rPr>
      <t>等)</t>
    </r>
    <rPh sb="8" eb="10">
      <t>シジ</t>
    </rPh>
    <phoneticPr fontId="1"/>
  </si>
  <si>
    <t>外部機関等への緊急連絡先一覧表</t>
    <phoneticPr fontId="1"/>
  </si>
  <si>
    <t>緊急連絡網、外部機関等への緊急連絡先一覧表</t>
    <phoneticPr fontId="1"/>
  </si>
  <si>
    <t>防災体制確立時の組織構成と役割分担</t>
    <phoneticPr fontId="1"/>
  </si>
  <si>
    <t>◆ 施設利用者緊急連絡先一覧表</t>
    <rPh sb="2" eb="4">
      <t>シセツ</t>
    </rPh>
    <rPh sb="4" eb="7">
      <t>リヨウシャ</t>
    </rPh>
    <rPh sb="7" eb="9">
      <t>キンキュウ</t>
    </rPh>
    <rPh sb="9" eb="12">
      <t>レンラクサキ</t>
    </rPh>
    <rPh sb="12" eb="14">
      <t>イチラン</t>
    </rPh>
    <rPh sb="14" eb="15">
      <t>ヒョウ</t>
    </rPh>
    <phoneticPr fontId="1"/>
  </si>
  <si>
    <t>避難確保資器材一覧表に掲げるもの。</t>
    <rPh sb="9" eb="10">
      <t>ヒョウ</t>
    </rPh>
    <phoneticPr fontId="70"/>
  </si>
  <si>
    <r>
      <t>所在地区名（避難</t>
    </r>
    <r>
      <rPr>
        <sz val="12"/>
        <color rgb="FFFF0000"/>
        <rFont val="Meiryo UI"/>
        <family val="3"/>
        <charset val="128"/>
      </rPr>
      <t>指示</t>
    </r>
    <r>
      <rPr>
        <sz val="12"/>
        <rFont val="Meiryo UI"/>
        <family val="3"/>
        <charset val="128"/>
      </rPr>
      <t>等の発令先地区名）</t>
    </r>
    <rPh sb="8" eb="10">
      <t>シジ</t>
    </rPh>
    <phoneticPr fontId="1"/>
  </si>
  <si>
    <t>市町村による「避難指示・高齢者等避難開始」「避難勧告」「避難指示（緊急）」の発令の対象となる、施設の所在地の地区名を記載</t>
    <rPh sb="0" eb="3">
      <t>シチョウソン</t>
    </rPh>
    <rPh sb="7" eb="9">
      <t>ヒナン</t>
    </rPh>
    <rPh sb="9" eb="11">
      <t>シジ</t>
    </rPh>
    <rPh sb="12" eb="15">
      <t>コウレイシャ</t>
    </rPh>
    <rPh sb="15" eb="16">
      <t>トウ</t>
    </rPh>
    <rPh sb="16" eb="18">
      <t>ヒナン</t>
    </rPh>
    <rPh sb="18" eb="20">
      <t>カイシ</t>
    </rPh>
    <rPh sb="22" eb="24">
      <t>ヒナン</t>
    </rPh>
    <rPh sb="24" eb="26">
      <t>カンコク</t>
    </rPh>
    <rPh sb="28" eb="30">
      <t>ヒナン</t>
    </rPh>
    <rPh sb="30" eb="32">
      <t>シジ</t>
    </rPh>
    <rPh sb="33" eb="35">
      <t>キンキュウ</t>
    </rPh>
    <rPh sb="38" eb="40">
      <t>ハツレイ</t>
    </rPh>
    <rPh sb="41" eb="43">
      <t>タイショウ</t>
    </rPh>
    <rPh sb="47" eb="49">
      <t>シセツ</t>
    </rPh>
    <rPh sb="50" eb="53">
      <t>ショザイチ</t>
    </rPh>
    <rPh sb="54" eb="57">
      <t>チクメイ</t>
    </rPh>
    <rPh sb="58" eb="60">
      <t>キサイ</t>
    </rPh>
    <phoneticPr fontId="1"/>
  </si>
  <si>
    <t>通常は、最寄りの水位観測所を参照先とします。疑問点は市町村に確認下さい。</t>
    <phoneticPr fontId="1"/>
  </si>
  <si>
    <t>特別養護老人ホーム○○</t>
    <rPh sb="0" eb="6">
      <t>トクベツヨウゴロウジン</t>
    </rPh>
    <phoneticPr fontId="1"/>
  </si>
  <si>
    <t>宍粟市</t>
    <rPh sb="0" eb="3">
      <t>シソウシ</t>
    </rPh>
    <phoneticPr fontId="1"/>
  </si>
  <si>
    <t>揖保川</t>
    <rPh sb="0" eb="3">
      <t>イボガワ</t>
    </rPh>
    <phoneticPr fontId="1"/>
  </si>
  <si>
    <t>山崎第2</t>
    <rPh sb="0" eb="3">
      <t>ヤマサキダイ</t>
    </rPh>
    <phoneticPr fontId="1"/>
  </si>
  <si>
    <t>○○施設</t>
    <rPh sb="2" eb="4">
      <t>シセツ</t>
    </rPh>
    <phoneticPr fontId="1"/>
  </si>
  <si>
    <t>宍粟市○○町□□　△△番地</t>
    <rPh sb="0" eb="3">
      <t>シソウシ</t>
    </rPh>
    <rPh sb="3" eb="6">
      <t>マルマルチョウ</t>
    </rPh>
    <rPh sb="11" eb="13">
      <t>バンチ</t>
    </rPh>
    <phoneticPr fontId="1"/>
  </si>
  <si>
    <t>宍粟市○○町□□　△△番地</t>
    <rPh sb="0" eb="2">
      <t>シソウ</t>
    </rPh>
    <rPh sb="2" eb="3">
      <t>シ</t>
    </rPh>
    <rPh sb="5" eb="6">
      <t>チョウ</t>
    </rPh>
    <rPh sb="11" eb="13">
      <t>バンチ</t>
    </rPh>
    <phoneticPr fontId="1"/>
  </si>
  <si>
    <t>宍粟市</t>
    <rPh sb="0" eb="3">
      <t>シソウシ</t>
    </rPh>
    <phoneticPr fontId="1"/>
  </si>
  <si>
    <t>宍粟市○○町○○自治会</t>
    <rPh sb="0" eb="3">
      <t>シソウシ</t>
    </rPh>
    <rPh sb="5" eb="6">
      <t>チョウ</t>
    </rPh>
    <rPh sb="6" eb="11">
      <t>マルマルジチカイ</t>
    </rPh>
    <phoneticPr fontId="1"/>
  </si>
  <si>
    <t>宍粟市○○町○○自治会</t>
    <rPh sb="0" eb="3">
      <t>シソウシ</t>
    </rPh>
    <rPh sb="3" eb="6">
      <t>マルマルチョウ</t>
    </rPh>
    <rPh sb="6" eb="11">
      <t>マルマルジチカイ</t>
    </rPh>
    <phoneticPr fontId="1"/>
  </si>
  <si>
    <t>※影響する河川が2つ以上あれば入力</t>
    <rPh sb="1" eb="3">
      <t>エイキョウ</t>
    </rPh>
    <rPh sb="5" eb="7">
      <t>カセン</t>
    </rPh>
    <rPh sb="10" eb="12">
      <t>イジョウ</t>
    </rPh>
    <rPh sb="15" eb="17">
      <t>ニュウリョク</t>
    </rPh>
    <phoneticPr fontId="1"/>
  </si>
  <si>
    <t>メール</t>
    <phoneticPr fontId="1"/>
  </si>
  <si>
    <t>メール</t>
    <phoneticPr fontId="1"/>
  </si>
  <si>
    <t>http://www.city.shiso.lg.jp/</t>
    <phoneticPr fontId="1"/>
  </si>
  <si>
    <t>高年福祉課、障害福祉課</t>
    <rPh sb="0" eb="5">
      <t>コウネンフクシカ</t>
    </rPh>
    <rPh sb="6" eb="8">
      <t>ショウガイ</t>
    </rPh>
    <rPh sb="8" eb="11">
      <t>フクシカ</t>
    </rPh>
    <phoneticPr fontId="1"/>
  </si>
  <si>
    <t>○○課</t>
    <rPh sb="0" eb="3">
      <t>マルマルカ</t>
    </rPh>
    <phoneticPr fontId="1"/>
  </si>
  <si>
    <t>0760-63-3000</t>
    <phoneticPr fontId="1"/>
  </si>
  <si>
    <t>○○市からの連絡</t>
    <phoneticPr fontId="1"/>
  </si>
  <si>
    <t>兵庫公園</t>
    <rPh sb="0" eb="2">
      <t>ヒョウゴ</t>
    </rPh>
    <rPh sb="2" eb="4">
      <t>コウエン</t>
    </rPh>
    <phoneticPr fontId="1"/>
  </si>
  <si>
    <t>宍粟市○○町○○</t>
    <rPh sb="0" eb="3">
      <t>シソウシ</t>
    </rPh>
    <rPh sb="3" eb="6">
      <t>マルマルチョウ</t>
    </rPh>
    <phoneticPr fontId="1"/>
  </si>
  <si>
    <t>半日未満</t>
    <rPh sb="0" eb="1">
      <t>ハン</t>
    </rPh>
    <rPh sb="1" eb="2">
      <t>ニチ</t>
    </rPh>
    <rPh sb="2" eb="4">
      <t>ミマン</t>
    </rPh>
    <phoneticPr fontId="1"/>
  </si>
  <si>
    <t>http://www.city.shiso.lg.jp/</t>
  </si>
  <si>
    <t>0760-63-3000</t>
  </si>
  <si>
    <t>テレビ、ラジオ、神戸地方気象台ＨＰ</t>
    <rPh sb="8" eb="10">
      <t>コウベ</t>
    </rPh>
    <phoneticPr fontId="1"/>
  </si>
  <si>
    <t>宍粟市メールシステム</t>
    <rPh sb="0" eb="2">
      <t>シソウ</t>
    </rPh>
    <rPh sb="2" eb="3">
      <t>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</si>
</sst>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yyyy&quot;年&quot;m&quot;月&quot;d&quot;日&quot;;@"/>
    <numFmt numFmtId="177" formatCode="#&quot;名&quot;"/>
    <numFmt numFmtId="178" formatCode="#&quot;台&quot;"/>
    <numFmt numFmtId="179" formatCode="0_ "/>
    <numFmt numFmtId="180" formatCode="[$-411]ggge&quot;年&quot;m&quot;月&quot;d&quot;日&quot;;@"/>
  </numFmts>
  <fonts count="79" x14ac:knownFonts="1">
    <font>
      <sz val="11"/>
      <color theme="1"/>
      <name val="ＭＳ Ｐゴシック"/>
      <family val="2"/>
      <charset val="128"/>
      <scheme val="minor"/>
    </font>
    <font>
      <sz val="6"/>
      <name val="ＭＳ Ｐゴシック"/>
      <family val="2"/>
      <charset val="128"/>
      <scheme val="minor"/>
    </font>
    <font>
      <u/>
      <sz val="11"/>
      <color theme="10"/>
      <name val="ＭＳ Ｐゴシック"/>
      <family val="2"/>
      <charset val="128"/>
      <scheme val="minor"/>
    </font>
    <font>
      <sz val="10"/>
      <color theme="1"/>
      <name val="ＭＳ Ｐゴシック"/>
      <family val="2"/>
      <charset val="128"/>
      <scheme val="minor"/>
    </font>
    <font>
      <b/>
      <sz val="10"/>
      <color rgb="FFFF0000"/>
      <name val="ＭＳ Ｐゴシック"/>
      <family val="3"/>
      <charset val="128"/>
      <scheme val="minor"/>
    </font>
    <font>
      <sz val="12"/>
      <color theme="1"/>
      <name val="ＭＳ Ｐゴシック"/>
      <family val="2"/>
      <charset val="128"/>
      <scheme val="minor"/>
    </font>
    <font>
      <sz val="12"/>
      <color theme="1"/>
      <name val="ＭＳ Ｐゴシック"/>
      <family val="3"/>
      <charset val="128"/>
      <scheme val="minor"/>
    </font>
    <font>
      <b/>
      <sz val="12"/>
      <color theme="1"/>
      <name val="ＭＳ Ｐゴシック"/>
      <family val="2"/>
      <charset val="128"/>
      <scheme val="minor"/>
    </font>
    <font>
      <b/>
      <sz val="12"/>
      <color theme="1"/>
      <name val="ＭＳ Ｐゴシック"/>
      <family val="3"/>
      <charset val="128"/>
      <scheme val="minor"/>
    </font>
    <font>
      <sz val="11"/>
      <color theme="1"/>
      <name val="ＭＳ Ｐゴシック"/>
      <family val="2"/>
      <charset val="128"/>
      <scheme val="minor"/>
    </font>
    <font>
      <b/>
      <sz val="28"/>
      <color theme="1"/>
      <name val="ＭＳ Ｐ明朝"/>
      <family val="1"/>
      <charset val="128"/>
    </font>
    <font>
      <sz val="11"/>
      <color theme="1"/>
      <name val="ＭＳ Ｐ明朝"/>
      <family val="1"/>
      <charset val="128"/>
    </font>
    <font>
      <sz val="20"/>
      <color theme="1"/>
      <name val="ＭＳ Ｐ明朝"/>
      <family val="1"/>
      <charset val="128"/>
    </font>
    <font>
      <sz val="24"/>
      <color theme="1"/>
      <name val="ＭＳ Ｐ明朝"/>
      <family val="1"/>
      <charset val="128"/>
    </font>
    <font>
      <sz val="14"/>
      <color theme="1"/>
      <name val="ＭＳ Ｐ明朝"/>
      <family val="1"/>
      <charset val="128"/>
    </font>
    <font>
      <sz val="22"/>
      <color theme="1"/>
      <name val="ＭＳ Ｐ明朝"/>
      <family val="1"/>
      <charset val="128"/>
    </font>
    <font>
      <sz val="14"/>
      <color theme="0"/>
      <name val="ＭＳ Ｐ明朝"/>
      <family val="1"/>
      <charset val="128"/>
    </font>
    <font>
      <sz val="12"/>
      <color theme="1"/>
      <name val="ＭＳ Ｐ明朝"/>
      <family val="1"/>
      <charset val="128"/>
    </font>
    <font>
      <sz val="14"/>
      <name val="ＭＳ Ｐ明朝"/>
      <family val="1"/>
      <charset val="128"/>
    </font>
    <font>
      <b/>
      <sz val="26"/>
      <color theme="1"/>
      <name val="ＭＳ Ｐ明朝"/>
      <family val="1"/>
      <charset val="128"/>
    </font>
    <font>
      <sz val="10"/>
      <color theme="1"/>
      <name val="ＭＳ Ｐ明朝"/>
      <family val="1"/>
      <charset val="128"/>
    </font>
    <font>
      <sz val="12"/>
      <color theme="1"/>
      <name val="Meiryo UI"/>
      <family val="3"/>
      <charset val="128"/>
    </font>
    <font>
      <sz val="12"/>
      <color rgb="FFFF0000"/>
      <name val="Meiryo UI"/>
      <family val="3"/>
      <charset val="128"/>
    </font>
    <font>
      <sz val="12"/>
      <color theme="0"/>
      <name val="Meiryo UI"/>
      <family val="3"/>
      <charset val="128"/>
    </font>
    <font>
      <sz val="12"/>
      <name val="Meiryo UI"/>
      <family val="3"/>
      <charset val="128"/>
    </font>
    <font>
      <sz val="8.8000000000000007"/>
      <color rgb="FF000000"/>
      <name val="Meiryo UI"/>
      <family val="3"/>
      <charset val="128"/>
    </font>
    <font>
      <sz val="11"/>
      <color theme="1"/>
      <name val="Meiryo UI"/>
      <family val="3"/>
      <charset val="128"/>
    </font>
    <font>
      <sz val="10"/>
      <color theme="1"/>
      <name val="Meiryo UI"/>
      <family val="3"/>
      <charset val="128"/>
    </font>
    <font>
      <u/>
      <sz val="11"/>
      <color theme="10"/>
      <name val="Meiryo UI"/>
      <family val="3"/>
      <charset val="128"/>
    </font>
    <font>
      <sz val="10"/>
      <name val="Meiryo UI"/>
      <family val="3"/>
      <charset val="128"/>
    </font>
    <font>
      <sz val="10"/>
      <color rgb="FFFF0000"/>
      <name val="Meiryo UI"/>
      <family val="3"/>
      <charset val="128"/>
    </font>
    <font>
      <u/>
      <sz val="11"/>
      <color rgb="FFFF0000"/>
      <name val="Meiryo UI"/>
      <family val="3"/>
      <charset val="128"/>
    </font>
    <font>
      <b/>
      <sz val="14"/>
      <color theme="1"/>
      <name val="ＭＳ Ｐ明朝"/>
      <family val="1"/>
      <charset val="128"/>
    </font>
    <font>
      <b/>
      <sz val="20"/>
      <color theme="1"/>
      <name val="ＭＳ Ｐ明朝"/>
      <family val="1"/>
      <charset val="128"/>
    </font>
    <font>
      <sz val="11"/>
      <color theme="0"/>
      <name val="ＭＳ Ｐ明朝"/>
      <family val="1"/>
      <charset val="128"/>
    </font>
    <font>
      <sz val="16"/>
      <color theme="1"/>
      <name val="ＭＳ Ｐ明朝"/>
      <family val="1"/>
      <charset val="128"/>
    </font>
    <font>
      <u/>
      <sz val="14"/>
      <color theme="10"/>
      <name val="ＭＳ Ｐゴシック"/>
      <family val="2"/>
      <charset val="128"/>
      <scheme val="minor"/>
    </font>
    <font>
      <u/>
      <sz val="14"/>
      <color theme="10"/>
      <name val="ＭＳ Ｐゴシック"/>
      <family val="3"/>
      <charset val="128"/>
      <scheme val="minor"/>
    </font>
    <font>
      <b/>
      <sz val="16"/>
      <color theme="0"/>
      <name val="ＭＳ Ｐ明朝"/>
      <family val="1"/>
      <charset val="128"/>
    </font>
    <font>
      <sz val="9"/>
      <color theme="1"/>
      <name val="ＭＳ Ｐ明朝"/>
      <family val="1"/>
      <charset val="128"/>
    </font>
    <font>
      <b/>
      <sz val="12"/>
      <color theme="0"/>
      <name val="ＭＳ Ｐ明朝"/>
      <family val="1"/>
      <charset val="128"/>
    </font>
    <font>
      <b/>
      <sz val="48"/>
      <color theme="1"/>
      <name val="ＭＳ Ｐ明朝"/>
      <family val="1"/>
      <charset val="128"/>
    </font>
    <font>
      <sz val="11"/>
      <name val="ＭＳ Ｐ明朝"/>
      <family val="1"/>
      <charset val="128"/>
    </font>
    <font>
      <b/>
      <sz val="16"/>
      <color theme="1"/>
      <name val="ＭＳ Ｐ明朝"/>
      <family val="1"/>
      <charset val="128"/>
    </font>
    <font>
      <b/>
      <sz val="10"/>
      <color rgb="FFFF0000"/>
      <name val="ＭＳ Ｐ明朝"/>
      <family val="1"/>
      <charset val="128"/>
    </font>
    <font>
      <sz val="12"/>
      <color rgb="FFFF0000"/>
      <name val="ＭＳ Ｐ明朝"/>
      <family val="1"/>
      <charset val="128"/>
    </font>
    <font>
      <sz val="22"/>
      <color theme="1"/>
      <name val="Meiryo UI"/>
      <family val="3"/>
      <charset val="128"/>
    </font>
    <font>
      <sz val="11"/>
      <color rgb="FFFF0000"/>
      <name val="ＭＳ Ｐゴシック"/>
      <family val="2"/>
      <charset val="128"/>
      <scheme val="minor"/>
    </font>
    <font>
      <u/>
      <sz val="11"/>
      <color theme="1"/>
      <name val="ＭＳ Ｐゴシック"/>
      <family val="2"/>
      <charset val="128"/>
      <scheme val="minor"/>
    </font>
    <font>
      <u/>
      <sz val="11"/>
      <color theme="1"/>
      <name val="ＭＳ Ｐゴシック"/>
      <family val="3"/>
      <charset val="128"/>
      <scheme val="minor"/>
    </font>
    <font>
      <b/>
      <sz val="11"/>
      <color theme="1"/>
      <name val="ＭＳ Ｐ明朝"/>
      <family val="1"/>
      <charset val="128"/>
    </font>
    <font>
      <b/>
      <sz val="16"/>
      <color theme="0"/>
      <name val="ＭＳ Ｐゴシック"/>
      <family val="3"/>
      <charset val="128"/>
      <scheme val="minor"/>
    </font>
    <font>
      <sz val="13"/>
      <color theme="1"/>
      <name val="ＭＳ Ｐ明朝"/>
      <family val="1"/>
      <charset val="128"/>
    </font>
    <font>
      <sz val="14"/>
      <name val="ＭＳ Ｐゴシック"/>
      <family val="3"/>
      <charset val="128"/>
      <scheme val="minor"/>
    </font>
    <font>
      <sz val="12"/>
      <name val="ＭＳ Ｐ明朝"/>
      <family val="1"/>
      <charset val="128"/>
    </font>
    <font>
      <u/>
      <sz val="12"/>
      <name val="ＭＳ Ｐ明朝"/>
      <family val="1"/>
      <charset val="128"/>
    </font>
    <font>
      <sz val="13"/>
      <name val="ＭＳ Ｐ明朝"/>
      <family val="1"/>
      <charset val="128"/>
    </font>
    <font>
      <b/>
      <sz val="12"/>
      <name val="ＭＳ Ｐ明朝"/>
      <family val="1"/>
      <charset val="128"/>
    </font>
    <font>
      <b/>
      <sz val="12"/>
      <name val="ＭＳ Ｐゴシック"/>
      <family val="3"/>
      <charset val="128"/>
      <scheme val="minor"/>
    </font>
    <font>
      <sz val="20"/>
      <name val="Meiryo UI"/>
      <family val="3"/>
      <charset val="128"/>
    </font>
    <font>
      <b/>
      <sz val="14"/>
      <color rgb="FFFF0000"/>
      <name val="ＭＳ Ｐ明朝"/>
      <family val="1"/>
      <charset val="128"/>
    </font>
    <font>
      <sz val="11.5"/>
      <color rgb="FFFF0000"/>
      <name val="Meiryo UI"/>
      <family val="3"/>
      <charset val="128"/>
    </font>
    <font>
      <sz val="12.5"/>
      <color theme="1"/>
      <name val="ＭＳ Ｐ明朝"/>
      <family val="1"/>
      <charset val="128"/>
    </font>
    <font>
      <sz val="11"/>
      <color theme="1"/>
      <name val="ＭＳ Ｐゴシック"/>
      <family val="3"/>
      <charset val="128"/>
      <scheme val="minor"/>
    </font>
    <font>
      <sz val="11"/>
      <name val="ＭＳ Ｐゴシック"/>
      <family val="3"/>
      <charset val="128"/>
    </font>
    <font>
      <sz val="16"/>
      <name val="ＭＳ Ｐゴシック"/>
      <family val="3"/>
      <charset val="128"/>
    </font>
    <font>
      <sz val="26"/>
      <name val="ＭＳ ゴシック"/>
      <family val="3"/>
      <charset val="128"/>
    </font>
    <font>
      <b/>
      <sz val="19"/>
      <name val="ＭＳ Ｐゴシック"/>
      <family val="3"/>
      <charset val="128"/>
    </font>
    <font>
      <sz val="17"/>
      <name val="ＭＳ Ｐゴシック"/>
      <family val="3"/>
      <charset val="128"/>
    </font>
    <font>
      <sz val="20"/>
      <name val="ＭＳ Ｐゴシック"/>
      <family val="3"/>
      <charset val="128"/>
    </font>
    <font>
      <sz val="6"/>
      <name val="ＭＳ Ｐゴシック"/>
      <family val="3"/>
      <charset val="128"/>
      <scheme val="minor"/>
    </font>
    <font>
      <sz val="14"/>
      <name val="ＭＳ Ｐゴシック"/>
      <family val="3"/>
      <charset val="128"/>
    </font>
    <font>
      <sz val="18"/>
      <name val="ＭＳ Ｐゴシック"/>
      <family val="3"/>
      <charset val="128"/>
    </font>
    <font>
      <sz val="6"/>
      <name val="游ゴシック"/>
      <family val="3"/>
      <charset val="128"/>
    </font>
    <font>
      <sz val="18"/>
      <color theme="1"/>
      <name val="ＭＳ Ｐゴシック"/>
      <family val="3"/>
      <charset val="128"/>
    </font>
    <font>
      <b/>
      <sz val="14"/>
      <name val="ＭＳ Ｐゴシック"/>
      <family val="3"/>
      <charset val="128"/>
    </font>
    <font>
      <sz val="15"/>
      <color theme="1"/>
      <name val="ＭＳ Ｐ明朝"/>
      <family val="1"/>
      <charset val="128"/>
    </font>
    <font>
      <b/>
      <sz val="30"/>
      <color theme="1"/>
      <name val="ＭＳ Ｐ明朝"/>
      <family val="1"/>
      <charset val="128"/>
    </font>
    <font>
      <u/>
      <sz val="11"/>
      <color rgb="FFFF0000"/>
      <name val="ＭＳ Ｐゴシック"/>
      <family val="2"/>
      <charset val="128"/>
      <scheme val="minor"/>
    </font>
  </fonts>
  <fills count="18">
    <fill>
      <patternFill patternType="none"/>
    </fill>
    <fill>
      <patternFill patternType="gray125"/>
    </fill>
    <fill>
      <patternFill patternType="solid">
        <fgColor rgb="FF0070C0"/>
        <bgColor indexed="64"/>
      </patternFill>
    </fill>
    <fill>
      <patternFill patternType="solid">
        <fgColor theme="5" tint="0.59999389629810485"/>
        <bgColor indexed="64"/>
      </patternFill>
    </fill>
    <fill>
      <patternFill patternType="solid">
        <fgColor theme="7" tint="0.59999389629810485"/>
        <bgColor indexed="64"/>
      </patternFill>
    </fill>
    <fill>
      <patternFill patternType="solid">
        <fgColor theme="1"/>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rgb="FFFF0000"/>
        <bgColor indexed="64"/>
      </patternFill>
    </fill>
    <fill>
      <patternFill patternType="solid">
        <fgColor rgb="FF7030A0"/>
        <bgColor indexed="64"/>
      </patternFill>
    </fill>
    <fill>
      <patternFill patternType="solid">
        <fgColor rgb="FF000000"/>
        <bgColor indexed="64"/>
      </patternFill>
    </fill>
  </fills>
  <borders count="101">
    <border>
      <left/>
      <right/>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diagonal/>
    </border>
    <border>
      <left style="thin">
        <color auto="1"/>
      </left>
      <right style="thin">
        <color auto="1"/>
      </right>
      <top style="thin">
        <color auto="1"/>
      </top>
      <bottom style="thin">
        <color auto="1"/>
      </bottom>
      <diagonal/>
    </border>
    <border>
      <left style="double">
        <color indexed="64"/>
      </left>
      <right/>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indexed="64"/>
      </left>
      <right/>
      <top style="thin">
        <color auto="1"/>
      </top>
      <bottom/>
      <diagonal/>
    </border>
    <border>
      <left style="medium">
        <color indexed="64"/>
      </left>
      <right/>
      <top style="thin">
        <color auto="1"/>
      </top>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double">
        <color auto="1"/>
      </right>
      <top style="thin">
        <color auto="1"/>
      </top>
      <bottom/>
      <diagonal/>
    </border>
    <border>
      <left/>
      <right style="double">
        <color auto="1"/>
      </right>
      <top/>
      <bottom/>
      <diagonal/>
    </border>
    <border>
      <left/>
      <right style="double">
        <color auto="1"/>
      </right>
      <top/>
      <bottom style="thin">
        <color auto="1"/>
      </bottom>
      <diagonal/>
    </border>
    <border>
      <left style="medium">
        <color auto="1"/>
      </left>
      <right/>
      <top style="medium">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style="medium">
        <color auto="1"/>
      </left>
      <right/>
      <top/>
      <bottom style="thin">
        <color auto="1"/>
      </bottom>
      <diagonal/>
    </border>
    <border>
      <left/>
      <right style="double">
        <color auto="1"/>
      </right>
      <top/>
      <bottom style="medium">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style="medium">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medium">
        <color auto="1"/>
      </left>
      <right/>
      <top style="medium">
        <color auto="1"/>
      </top>
      <bottom style="medium">
        <color auto="1"/>
      </bottom>
      <diagonal/>
    </border>
    <border>
      <left/>
      <right/>
      <top style="dashed">
        <color auto="1"/>
      </top>
      <bottom style="dashed">
        <color auto="1"/>
      </bottom>
      <diagonal/>
    </border>
    <border>
      <left/>
      <right style="thin">
        <color auto="1"/>
      </right>
      <top style="dashed">
        <color auto="1"/>
      </top>
      <bottom style="dashed">
        <color auto="1"/>
      </bottom>
      <diagonal/>
    </border>
    <border>
      <left style="double">
        <color auto="1"/>
      </left>
      <right/>
      <top style="medium">
        <color auto="1"/>
      </top>
      <bottom style="thin">
        <color auto="1"/>
      </bottom>
      <diagonal/>
    </border>
    <border>
      <left style="double">
        <color auto="1"/>
      </left>
      <right/>
      <top/>
      <bottom style="thin">
        <color auto="1"/>
      </bottom>
      <diagonal/>
    </border>
    <border>
      <left style="double">
        <color auto="1"/>
      </left>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thin">
        <color auto="1"/>
      </right>
      <top/>
      <bottom style="medium">
        <color auto="1"/>
      </bottom>
      <diagonal/>
    </border>
    <border>
      <left style="thin">
        <color auto="1"/>
      </left>
      <right/>
      <top/>
      <bottom style="medium">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bottom/>
      <diagonal/>
    </border>
    <border>
      <left style="medium">
        <color auto="1"/>
      </left>
      <right style="thin">
        <color auto="1"/>
      </right>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style="thin">
        <color auto="1"/>
      </left>
      <right/>
      <top style="medium">
        <color auto="1"/>
      </top>
      <bottom/>
      <diagonal/>
    </border>
    <border>
      <left style="thin">
        <color auto="1"/>
      </left>
      <right/>
      <top style="dashed">
        <color auto="1"/>
      </top>
      <bottom style="dashed">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auto="1"/>
      </top>
      <bottom style="medium">
        <color indexed="64"/>
      </bottom>
      <diagonal/>
    </border>
    <border>
      <left/>
      <right style="thin">
        <color auto="1"/>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style="thin">
        <color auto="1"/>
      </right>
      <top style="medium">
        <color indexed="64"/>
      </top>
      <bottom/>
      <diagonal/>
    </border>
    <border>
      <left/>
      <right style="double">
        <color auto="1"/>
      </right>
      <top style="medium">
        <color auto="1"/>
      </top>
      <bottom style="thin">
        <color auto="1"/>
      </bottom>
      <diagonal/>
    </border>
    <border diagonalUp="1">
      <left style="thin">
        <color auto="1"/>
      </left>
      <right/>
      <top style="thin">
        <color auto="1"/>
      </top>
      <bottom style="medium">
        <color indexed="64"/>
      </bottom>
      <diagonal style="thin">
        <color auto="1"/>
      </diagonal>
    </border>
    <border diagonalUp="1">
      <left/>
      <right style="medium">
        <color indexed="64"/>
      </right>
      <top style="thin">
        <color auto="1"/>
      </top>
      <bottom style="medium">
        <color indexed="64"/>
      </bottom>
      <diagonal style="thin">
        <color auto="1"/>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style="double">
        <color auto="1"/>
      </right>
      <top style="thin">
        <color auto="1"/>
      </top>
      <bottom style="thin">
        <color auto="1"/>
      </bottom>
      <diagonal/>
    </border>
    <border>
      <left style="double">
        <color auto="1"/>
      </left>
      <right/>
      <top style="thin">
        <color indexed="64"/>
      </top>
      <bottom style="thin">
        <color auto="1"/>
      </bottom>
      <diagonal/>
    </border>
    <border>
      <left style="thin">
        <color auto="1"/>
      </left>
      <right/>
      <top style="dotted">
        <color auto="1"/>
      </top>
      <bottom style="dashed">
        <color auto="1"/>
      </bottom>
      <diagonal/>
    </border>
    <border>
      <left/>
      <right/>
      <top style="dotted">
        <color auto="1"/>
      </top>
      <bottom style="dashed">
        <color auto="1"/>
      </bottom>
      <diagonal/>
    </border>
    <border>
      <left/>
      <right style="thin">
        <color auto="1"/>
      </right>
      <top style="dotted">
        <color auto="1"/>
      </top>
      <bottom style="dashed">
        <color auto="1"/>
      </bottom>
      <diagonal/>
    </border>
    <border>
      <left style="thin">
        <color indexed="64"/>
      </left>
      <right style="thin">
        <color indexed="64"/>
      </right>
      <top style="thin">
        <color indexed="64"/>
      </top>
      <bottom/>
      <diagonal/>
    </border>
    <border>
      <left style="thin">
        <color indexed="64"/>
      </left>
      <right style="thin">
        <color auto="1"/>
      </right>
      <top/>
      <bottom/>
      <diagonal/>
    </border>
    <border>
      <left style="thin">
        <color indexed="64"/>
      </left>
      <right style="medium">
        <color auto="1"/>
      </right>
      <top style="thin">
        <color indexed="64"/>
      </top>
      <bottom/>
      <diagonal/>
    </border>
    <border diagonalUp="1">
      <left/>
      <right/>
      <top style="thin">
        <color auto="1"/>
      </top>
      <bottom style="medium">
        <color indexed="64"/>
      </bottom>
      <diagonal style="thin">
        <color auto="1"/>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style="double">
        <color indexed="64"/>
      </left>
      <right/>
      <top style="double">
        <color indexed="64"/>
      </top>
      <bottom style="thin">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auto="1"/>
      </left>
      <right style="thin">
        <color auto="1"/>
      </right>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indexed="64"/>
      </left>
      <right style="thin">
        <color indexed="64"/>
      </right>
      <top style="dotted">
        <color auto="1"/>
      </top>
      <bottom/>
      <diagonal/>
    </border>
    <border>
      <left style="thin">
        <color auto="1"/>
      </left>
      <right/>
      <top/>
      <bottom style="dotted">
        <color auto="1"/>
      </bottom>
      <diagonal/>
    </border>
    <border>
      <left/>
      <right style="thin">
        <color auto="1"/>
      </right>
      <top/>
      <bottom style="dotted">
        <color auto="1"/>
      </bottom>
      <diagonal/>
    </border>
    <border>
      <left style="thin">
        <color indexed="64"/>
      </left>
      <right style="thin">
        <color auto="1"/>
      </right>
      <top/>
      <bottom style="dotted">
        <color auto="1"/>
      </bottom>
      <diagonal/>
    </border>
    <border>
      <left/>
      <right style="double">
        <color auto="1"/>
      </right>
      <top style="thin">
        <color auto="1"/>
      </top>
      <bottom style="medium">
        <color auto="1"/>
      </bottom>
      <diagonal/>
    </border>
    <border>
      <left style="double">
        <color auto="1"/>
      </left>
      <right/>
      <top style="thin">
        <color auto="1"/>
      </top>
      <bottom style="medium">
        <color auto="1"/>
      </bottom>
      <diagonal/>
    </border>
  </borders>
  <cellStyleXfs count="6">
    <xf numFmtId="0" fontId="0" fillId="0" borderId="0">
      <alignment vertical="center"/>
    </xf>
    <xf numFmtId="0" fontId="2" fillId="0" borderId="0" applyNumberFormat="0" applyFill="0" applyBorder="0" applyAlignment="0" applyProtection="0">
      <alignment vertical="center"/>
    </xf>
    <xf numFmtId="38" fontId="9" fillId="0" borderId="0" applyFont="0" applyFill="0" applyBorder="0" applyAlignment="0" applyProtection="0">
      <alignment vertical="center"/>
    </xf>
    <xf numFmtId="0" fontId="63" fillId="0" borderId="0">
      <alignment vertical="center"/>
    </xf>
    <xf numFmtId="0" fontId="9" fillId="0" borderId="0">
      <alignment vertical="center"/>
    </xf>
    <xf numFmtId="0" fontId="9" fillId="0" borderId="0">
      <alignment vertical="center"/>
    </xf>
  </cellStyleXfs>
  <cellXfs count="993">
    <xf numFmtId="0" fontId="0" fillId="0" borderId="0" xfId="0">
      <alignment vertical="center"/>
    </xf>
    <xf numFmtId="0" fontId="3" fillId="0" borderId="0" xfId="0" applyFont="1">
      <alignment vertical="center"/>
    </xf>
    <xf numFmtId="0" fontId="0" fillId="0" borderId="0" xfId="0" applyFont="1" applyBorder="1" applyAlignment="1">
      <alignment horizontal="center" vertical="center"/>
    </xf>
    <xf numFmtId="0" fontId="4" fillId="0" borderId="0" xfId="0" applyFont="1">
      <alignment vertical="center"/>
    </xf>
    <xf numFmtId="0" fontId="5" fillId="0" borderId="0" xfId="0" applyFont="1">
      <alignment vertical="center"/>
    </xf>
    <xf numFmtId="0" fontId="6" fillId="7" borderId="62" xfId="0" applyFont="1" applyFill="1" applyBorder="1" applyAlignment="1">
      <alignment horizontal="center" vertical="center"/>
    </xf>
    <xf numFmtId="0" fontId="6" fillId="7" borderId="25" xfId="0" applyFont="1" applyFill="1" applyBorder="1" applyAlignment="1">
      <alignment horizontal="center" vertical="center"/>
    </xf>
    <xf numFmtId="0" fontId="6" fillId="0" borderId="63" xfId="0" applyFont="1" applyBorder="1" applyAlignment="1">
      <alignment vertical="center" wrapText="1"/>
    </xf>
    <xf numFmtId="0" fontId="6" fillId="0" borderId="52" xfId="0" applyFont="1" applyBorder="1" applyAlignment="1">
      <alignment vertical="center" wrapText="1"/>
    </xf>
    <xf numFmtId="0" fontId="6" fillId="8" borderId="62" xfId="0" applyFont="1" applyFill="1" applyBorder="1" applyAlignment="1">
      <alignment horizontal="center" vertical="center"/>
    </xf>
    <xf numFmtId="0" fontId="6" fillId="8" borderId="25" xfId="0" applyFont="1" applyFill="1" applyBorder="1" applyAlignment="1">
      <alignment horizontal="center" vertical="center"/>
    </xf>
    <xf numFmtId="0" fontId="11"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justify" vertical="center"/>
    </xf>
    <xf numFmtId="176" fontId="15" fillId="0" borderId="0" xfId="0" applyNumberFormat="1" applyFont="1" applyAlignment="1">
      <alignment horizontal="center" vertical="center"/>
    </xf>
    <xf numFmtId="0" fontId="15" fillId="0" borderId="0" xfId="0" applyFont="1" applyAlignment="1">
      <alignment horizontal="center" vertical="center"/>
    </xf>
    <xf numFmtId="0" fontId="14" fillId="0" borderId="0" xfId="0" applyFont="1" applyAlignment="1">
      <alignment vertical="center"/>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horizontal="center" vertical="center"/>
    </xf>
    <xf numFmtId="0" fontId="14" fillId="0" borderId="37" xfId="0" applyFont="1" applyBorder="1" applyAlignment="1">
      <alignment horizontal="center" vertical="center"/>
    </xf>
    <xf numFmtId="0" fontId="14" fillId="0" borderId="13" xfId="0" applyFont="1" applyBorder="1" applyAlignment="1">
      <alignment horizontal="center" vertical="center"/>
    </xf>
    <xf numFmtId="0" fontId="14" fillId="0" borderId="31" xfId="0" applyFont="1" applyBorder="1" applyAlignment="1">
      <alignment horizontal="center" vertical="center"/>
    </xf>
    <xf numFmtId="0" fontId="14" fillId="0" borderId="49" xfId="0" applyFont="1" applyBorder="1" applyAlignment="1">
      <alignment horizontal="center" vertical="center"/>
    </xf>
    <xf numFmtId="0" fontId="14" fillId="0" borderId="6" xfId="0" applyFont="1" applyBorder="1" applyAlignment="1">
      <alignment horizontal="center" vertical="center"/>
    </xf>
    <xf numFmtId="0" fontId="14" fillId="0" borderId="2" xfId="0" applyFont="1" applyBorder="1" applyAlignment="1">
      <alignment horizontal="center" vertical="center"/>
    </xf>
    <xf numFmtId="0" fontId="11" fillId="0" borderId="4" xfId="0" applyFont="1" applyBorder="1" applyAlignment="1">
      <alignment vertical="center"/>
    </xf>
    <xf numFmtId="0" fontId="11" fillId="0" borderId="5" xfId="0" applyFont="1" applyBorder="1" applyAlignment="1">
      <alignment vertical="center"/>
    </xf>
    <xf numFmtId="0" fontId="11" fillId="0" borderId="0" xfId="0" applyFont="1" applyBorder="1" applyAlignment="1">
      <alignment vertical="center"/>
    </xf>
    <xf numFmtId="0" fontId="11" fillId="0" borderId="3" xfId="0" applyFont="1" applyBorder="1" applyAlignment="1">
      <alignment vertical="center"/>
    </xf>
    <xf numFmtId="0" fontId="11" fillId="0" borderId="8" xfId="0" applyFont="1" applyBorder="1" applyAlignment="1">
      <alignment vertical="center"/>
    </xf>
    <xf numFmtId="0" fontId="11" fillId="6" borderId="20" xfId="0" applyFont="1" applyFill="1" applyBorder="1" applyAlignment="1">
      <alignment vertical="center"/>
    </xf>
    <xf numFmtId="0" fontId="14" fillId="0" borderId="0" xfId="0" applyFont="1" applyAlignment="1">
      <alignment vertical="top" wrapText="1"/>
    </xf>
    <xf numFmtId="0" fontId="17"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Border="1" applyAlignment="1">
      <alignment vertical="top" wrapText="1"/>
    </xf>
    <xf numFmtId="0" fontId="14" fillId="0" borderId="0" xfId="0" applyFont="1" applyBorder="1" applyAlignment="1">
      <alignment vertical="center"/>
    </xf>
    <xf numFmtId="0" fontId="14" fillId="0" borderId="0" xfId="0" applyFont="1" applyBorder="1" applyAlignment="1">
      <alignment horizontal="center" vertical="center"/>
    </xf>
    <xf numFmtId="0" fontId="14" fillId="0" borderId="0" xfId="0" applyFont="1" applyBorder="1" applyAlignment="1">
      <alignment horizontal="left" vertical="center"/>
    </xf>
    <xf numFmtId="0" fontId="14" fillId="0" borderId="0" xfId="0" applyFont="1" applyBorder="1" applyAlignment="1">
      <alignment vertical="center" wrapText="1"/>
    </xf>
    <xf numFmtId="0" fontId="14" fillId="0" borderId="0" xfId="0" applyFont="1" applyAlignment="1">
      <alignment horizontal="right" vertical="center" wrapText="1"/>
    </xf>
    <xf numFmtId="0" fontId="14" fillId="0" borderId="0" xfId="0" applyFont="1" applyAlignment="1">
      <alignment horizontal="center" vertical="center"/>
    </xf>
    <xf numFmtId="0" fontId="17" fillId="0" borderId="0" xfId="0" applyFont="1" applyBorder="1" applyAlignment="1">
      <alignment vertical="center" wrapText="1"/>
    </xf>
    <xf numFmtId="0" fontId="14" fillId="0" borderId="0" xfId="0" applyFont="1" applyBorder="1" applyAlignment="1">
      <alignment horizontal="justify" vertical="center"/>
    </xf>
    <xf numFmtId="0" fontId="17" fillId="0" borderId="0" xfId="0" applyFont="1" applyBorder="1" applyAlignment="1">
      <alignment vertical="center"/>
    </xf>
    <xf numFmtId="0" fontId="17" fillId="0" borderId="0" xfId="0" applyFont="1" applyBorder="1" applyAlignment="1">
      <alignment vertical="center" wrapText="1"/>
    </xf>
    <xf numFmtId="0" fontId="17" fillId="0" borderId="0" xfId="0" applyFont="1" applyAlignment="1">
      <alignment vertical="center" wrapText="1"/>
    </xf>
    <xf numFmtId="0" fontId="21" fillId="0" borderId="0" xfId="0" applyFont="1" applyBorder="1">
      <alignment vertical="center"/>
    </xf>
    <xf numFmtId="0" fontId="21" fillId="0" borderId="0" xfId="0" applyFont="1" applyBorder="1" applyAlignment="1">
      <alignment vertical="center" shrinkToFit="1"/>
    </xf>
    <xf numFmtId="0" fontId="21" fillId="0" borderId="0" xfId="0" applyFont="1" applyBorder="1" applyAlignment="1">
      <alignment vertical="center" wrapText="1"/>
    </xf>
    <xf numFmtId="0" fontId="21" fillId="0" borderId="19" xfId="0" applyFont="1" applyBorder="1" applyAlignment="1">
      <alignment horizontal="center" vertical="center" wrapText="1"/>
    </xf>
    <xf numFmtId="0" fontId="22" fillId="0" borderId="20" xfId="0" applyFont="1" applyBorder="1" applyAlignment="1">
      <alignment horizontal="center" vertical="center" shrinkToFit="1"/>
    </xf>
    <xf numFmtId="0" fontId="23" fillId="2" borderId="13" xfId="0" applyFont="1" applyFill="1" applyBorder="1" applyAlignment="1">
      <alignment vertical="center" wrapText="1"/>
    </xf>
    <xf numFmtId="0" fontId="23" fillId="2" borderId="14" xfId="0" applyFont="1" applyFill="1" applyBorder="1" applyAlignment="1">
      <alignment vertical="center" shrinkToFit="1"/>
    </xf>
    <xf numFmtId="0" fontId="23" fillId="0" borderId="37" xfId="0" applyFont="1" applyFill="1" applyBorder="1" applyAlignment="1">
      <alignment vertical="center" wrapText="1"/>
    </xf>
    <xf numFmtId="0" fontId="23" fillId="0" borderId="13" xfId="0" applyFont="1" applyFill="1" applyBorder="1" applyAlignment="1">
      <alignment vertical="center" wrapText="1"/>
    </xf>
    <xf numFmtId="0" fontId="23" fillId="0" borderId="14" xfId="0" applyFont="1" applyFill="1" applyBorder="1" applyAlignment="1">
      <alignment vertical="center" shrinkToFit="1"/>
    </xf>
    <xf numFmtId="0" fontId="23" fillId="0" borderId="0" xfId="0" applyFont="1" applyFill="1" applyBorder="1" applyAlignment="1">
      <alignment vertical="center" shrinkToFit="1"/>
    </xf>
    <xf numFmtId="0" fontId="24" fillId="0" borderId="39" xfId="0" applyFont="1" applyBorder="1" applyAlignment="1">
      <alignment vertical="center" wrapText="1"/>
    </xf>
    <xf numFmtId="0" fontId="24" fillId="0" borderId="3" xfId="0" applyFont="1" applyBorder="1" applyAlignment="1">
      <alignment vertical="center" wrapText="1"/>
    </xf>
    <xf numFmtId="0" fontId="24" fillId="3" borderId="36" xfId="0" applyNumberFormat="1" applyFont="1" applyFill="1" applyBorder="1" applyAlignment="1" applyProtection="1">
      <alignment horizontal="justify" vertical="center" wrapText="1"/>
      <protection locked="0"/>
    </xf>
    <xf numFmtId="176" fontId="24" fillId="0" borderId="0" xfId="0" applyNumberFormat="1" applyFont="1" applyBorder="1" applyAlignment="1">
      <alignment horizontal="justify" vertical="center" wrapText="1"/>
    </xf>
    <xf numFmtId="176" fontId="24" fillId="0" borderId="0" xfId="0" applyNumberFormat="1" applyFont="1" applyFill="1" applyBorder="1" applyAlignment="1">
      <alignment horizontal="justify" vertical="center" wrapText="1"/>
    </xf>
    <xf numFmtId="176" fontId="22" fillId="0" borderId="15" xfId="0" applyNumberFormat="1" applyFont="1" applyBorder="1" applyAlignment="1">
      <alignment horizontal="justify" vertical="center" shrinkToFit="1"/>
    </xf>
    <xf numFmtId="0" fontId="24" fillId="0" borderId="0" xfId="0" applyFont="1" applyBorder="1">
      <alignment vertical="center"/>
    </xf>
    <xf numFmtId="0" fontId="24" fillId="0" borderId="39" xfId="0" applyFont="1" applyBorder="1" applyAlignment="1">
      <alignment horizontal="justify" vertical="center" wrapText="1"/>
    </xf>
    <xf numFmtId="0" fontId="24" fillId="0" borderId="0" xfId="0" applyFont="1" applyBorder="1" applyAlignment="1">
      <alignment horizontal="justify" vertical="center" wrapText="1"/>
    </xf>
    <xf numFmtId="0" fontId="24" fillId="0" borderId="0" xfId="0" applyNumberFormat="1" applyFont="1" applyBorder="1" applyAlignment="1">
      <alignment horizontal="justify" vertical="center" wrapText="1"/>
    </xf>
    <xf numFmtId="0" fontId="21" fillId="0" borderId="39" xfId="0" applyFont="1" applyBorder="1" applyAlignment="1">
      <alignment vertical="center" wrapText="1"/>
    </xf>
    <xf numFmtId="0" fontId="21" fillId="0" borderId="3" xfId="0" applyFont="1" applyBorder="1" applyAlignment="1">
      <alignment vertical="center" wrapText="1"/>
    </xf>
    <xf numFmtId="0" fontId="24" fillId="0" borderId="0" xfId="0" applyFont="1" applyFill="1" applyBorder="1" applyAlignment="1" applyProtection="1">
      <alignment vertical="center" wrapText="1"/>
      <protection locked="0"/>
    </xf>
    <xf numFmtId="0" fontId="22" fillId="0" borderId="15" xfId="0" applyFont="1" applyBorder="1" applyAlignment="1">
      <alignment horizontal="justify" vertical="center" shrinkToFit="1"/>
    </xf>
    <xf numFmtId="0" fontId="21" fillId="0" borderId="39" xfId="0" applyFont="1" applyBorder="1" applyAlignment="1">
      <alignment horizontal="justify" vertical="center" wrapText="1"/>
    </xf>
    <xf numFmtId="0" fontId="21" fillId="0" borderId="0" xfId="0" applyFont="1" applyBorder="1" applyAlignment="1">
      <alignment horizontal="justify" vertical="center" wrapText="1"/>
    </xf>
    <xf numFmtId="0" fontId="24" fillId="0" borderId="0" xfId="0" applyFont="1" applyBorder="1" applyAlignment="1">
      <alignment vertical="center" wrapText="1"/>
    </xf>
    <xf numFmtId="0" fontId="24" fillId="0" borderId="0" xfId="0" applyFont="1" applyFill="1" applyBorder="1" applyAlignment="1">
      <alignment vertical="center" wrapText="1"/>
    </xf>
    <xf numFmtId="0" fontId="23" fillId="0" borderId="0" xfId="0" applyFont="1" applyBorder="1" applyAlignment="1">
      <alignment horizontal="justify" vertical="center" wrapText="1"/>
    </xf>
    <xf numFmtId="0" fontId="23" fillId="0" borderId="0" xfId="0" applyFont="1" applyFill="1" applyBorder="1" applyAlignment="1">
      <alignment horizontal="justify" vertical="center" wrapText="1"/>
    </xf>
    <xf numFmtId="0" fontId="21" fillId="0" borderId="15" xfId="0" applyFont="1" applyBorder="1" applyAlignment="1">
      <alignment horizontal="justify" vertical="center" shrinkToFit="1"/>
    </xf>
    <xf numFmtId="0" fontId="24" fillId="4" borderId="41" xfId="0" applyFont="1" applyFill="1" applyBorder="1" applyAlignment="1">
      <alignment vertical="center" wrapText="1"/>
    </xf>
    <xf numFmtId="0" fontId="21" fillId="4" borderId="42" xfId="0" applyFont="1" applyFill="1" applyBorder="1" applyAlignment="1">
      <alignment horizontal="justify" vertical="center" shrinkToFit="1"/>
    </xf>
    <xf numFmtId="177" fontId="24" fillId="3" borderId="36" xfId="0" applyNumberFormat="1" applyFont="1" applyFill="1" applyBorder="1" applyAlignment="1" applyProtection="1">
      <alignment vertical="center" wrapText="1"/>
      <protection locked="0"/>
    </xf>
    <xf numFmtId="177" fontId="24" fillId="0" borderId="0" xfId="0" applyNumberFormat="1" applyFont="1" applyFill="1" applyBorder="1" applyAlignment="1" applyProtection="1">
      <alignment vertical="center" wrapText="1"/>
      <protection locked="0"/>
    </xf>
    <xf numFmtId="0" fontId="21" fillId="0" borderId="0" xfId="0" applyFont="1" applyBorder="1" applyAlignment="1">
      <alignment vertical="center"/>
    </xf>
    <xf numFmtId="0" fontId="24" fillId="0" borderId="0" xfId="0" applyFont="1" applyFill="1" applyBorder="1" applyAlignment="1">
      <alignment vertical="center"/>
    </xf>
    <xf numFmtId="0" fontId="24" fillId="0" borderId="0" xfId="0" applyFont="1" applyFill="1" applyBorder="1" applyAlignment="1">
      <alignment horizontal="right" vertical="center" wrapText="1"/>
    </xf>
    <xf numFmtId="177" fontId="24" fillId="0" borderId="0" xfId="0" applyNumberFormat="1" applyFont="1" applyFill="1" applyBorder="1" applyAlignment="1">
      <alignment horizontal="right" vertical="center" wrapText="1"/>
    </xf>
    <xf numFmtId="177" fontId="24" fillId="0" borderId="0" xfId="0" applyNumberFormat="1" applyFont="1" applyFill="1" applyBorder="1" applyAlignment="1" applyProtection="1">
      <alignment horizontal="center" vertical="center" wrapText="1"/>
      <protection locked="0"/>
    </xf>
    <xf numFmtId="177" fontId="24" fillId="0" borderId="0" xfId="0" applyNumberFormat="1" applyFont="1" applyFill="1" applyBorder="1" applyAlignment="1">
      <alignment vertical="center" wrapText="1"/>
    </xf>
    <xf numFmtId="177" fontId="24" fillId="3" borderId="36" xfId="0" applyNumberFormat="1" applyFont="1" applyFill="1" applyBorder="1" applyAlignment="1" applyProtection="1">
      <alignment horizontal="right" vertical="center" wrapText="1"/>
      <protection locked="0"/>
    </xf>
    <xf numFmtId="177" fontId="24" fillId="0" borderId="0" xfId="0" applyNumberFormat="1" applyFont="1" applyFill="1" applyBorder="1" applyAlignment="1" applyProtection="1">
      <alignment horizontal="right" vertical="center" wrapText="1"/>
      <protection locked="0"/>
    </xf>
    <xf numFmtId="0" fontId="21" fillId="0" borderId="38" xfId="0" applyFont="1" applyBorder="1" applyAlignment="1">
      <alignment horizontal="justify" vertical="center" wrapText="1"/>
    </xf>
    <xf numFmtId="0" fontId="21" fillId="0" borderId="16"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16" xfId="0" applyFont="1" applyFill="1" applyBorder="1" applyAlignment="1">
      <alignment horizontal="justify" vertical="center" wrapText="1"/>
    </xf>
    <xf numFmtId="0" fontId="21" fillId="0" borderId="17" xfId="0" applyFont="1" applyBorder="1" applyAlignment="1">
      <alignment horizontal="justify" vertical="center" shrinkToFit="1"/>
    </xf>
    <xf numFmtId="0" fontId="23" fillId="2" borderId="19" xfId="0" applyFont="1" applyFill="1" applyBorder="1" applyAlignment="1">
      <alignment vertical="center" wrapText="1"/>
    </xf>
    <xf numFmtId="0" fontId="23" fillId="2" borderId="20" xfId="0" applyFont="1" applyFill="1" applyBorder="1" applyAlignment="1">
      <alignment vertical="center" shrinkToFit="1"/>
    </xf>
    <xf numFmtId="0" fontId="21" fillId="0" borderId="39" xfId="0" applyFont="1" applyFill="1" applyBorder="1" applyAlignment="1">
      <alignment horizontal="justify" vertical="center" wrapText="1"/>
    </xf>
    <xf numFmtId="0" fontId="23" fillId="4" borderId="41" xfId="0" applyFont="1" applyFill="1" applyBorder="1" applyAlignment="1">
      <alignment vertical="center" wrapText="1"/>
    </xf>
    <xf numFmtId="0" fontId="23" fillId="4" borderId="42" xfId="0" applyFont="1" applyFill="1" applyBorder="1" applyAlignment="1">
      <alignment vertical="center" shrinkToFit="1"/>
    </xf>
    <xf numFmtId="0" fontId="23" fillId="0" borderId="0" xfId="0" applyFont="1" applyFill="1" applyBorder="1" applyAlignment="1">
      <alignment vertical="center" wrapText="1"/>
    </xf>
    <xf numFmtId="0" fontId="23" fillId="0" borderId="15" xfId="0" applyFont="1" applyFill="1" applyBorder="1" applyAlignment="1">
      <alignment vertical="center" shrinkToFit="1"/>
    </xf>
    <xf numFmtId="0" fontId="21" fillId="0" borderId="0" xfId="0" applyFont="1" applyFill="1" applyBorder="1" applyAlignment="1">
      <alignment horizontal="justify" vertical="center" wrapText="1"/>
    </xf>
    <xf numFmtId="0" fontId="21" fillId="0" borderId="15" xfId="0" applyFont="1" applyFill="1" applyBorder="1" applyAlignment="1">
      <alignment horizontal="justify" vertical="center" shrinkToFit="1"/>
    </xf>
    <xf numFmtId="0" fontId="21" fillId="0" borderId="0" xfId="0" applyFont="1" applyFill="1" applyBorder="1" applyAlignment="1">
      <alignment horizontal="justify" vertical="center" shrinkToFit="1"/>
    </xf>
    <xf numFmtId="0" fontId="25" fillId="0" borderId="0" xfId="0" applyFont="1">
      <alignment vertical="center"/>
    </xf>
    <xf numFmtId="0" fontId="21" fillId="0" borderId="16" xfId="0" applyFont="1" applyFill="1" applyBorder="1" applyAlignment="1">
      <alignment horizontal="justify" vertical="center" wrapText="1"/>
    </xf>
    <xf numFmtId="0" fontId="21" fillId="0" borderId="37" xfId="0" applyFont="1" applyFill="1" applyBorder="1" applyAlignment="1">
      <alignment horizontal="justify" vertical="center" wrapText="1"/>
    </xf>
    <xf numFmtId="0" fontId="21" fillId="0" borderId="0" xfId="0" applyFont="1" applyAlignment="1">
      <alignment vertical="center" wrapText="1"/>
    </xf>
    <xf numFmtId="0" fontId="21" fillId="0" borderId="39" xfId="0" applyFont="1" applyBorder="1" applyAlignment="1">
      <alignment vertical="top" wrapText="1"/>
    </xf>
    <xf numFmtId="0" fontId="21" fillId="0" borderId="0" xfId="0" applyFont="1" applyBorder="1" applyAlignment="1">
      <alignment vertical="top" wrapText="1"/>
    </xf>
    <xf numFmtId="0" fontId="26" fillId="0" borderId="0" xfId="0" applyFont="1" applyFill="1" applyBorder="1" applyProtection="1">
      <alignment vertical="center"/>
      <protection locked="0"/>
    </xf>
    <xf numFmtId="0" fontId="26" fillId="0" borderId="0" xfId="0" applyFont="1" applyFill="1" applyBorder="1">
      <alignment vertical="center"/>
    </xf>
    <xf numFmtId="0" fontId="26" fillId="3" borderId="36" xfId="0" applyFont="1" applyFill="1" applyBorder="1" applyProtection="1">
      <alignment vertical="center"/>
      <protection locked="0"/>
    </xf>
    <xf numFmtId="0" fontId="21" fillId="0" borderId="0" xfId="0" applyFont="1" applyFill="1" applyBorder="1">
      <alignment vertical="center"/>
    </xf>
    <xf numFmtId="0" fontId="21" fillId="4" borderId="41" xfId="0" applyFont="1" applyFill="1" applyBorder="1">
      <alignment vertical="center"/>
    </xf>
    <xf numFmtId="0" fontId="21" fillId="4" borderId="42" xfId="0" applyFont="1" applyFill="1" applyBorder="1" applyAlignment="1">
      <alignment vertical="center" shrinkToFit="1"/>
    </xf>
    <xf numFmtId="0" fontId="24" fillId="0" borderId="0" xfId="0" applyFont="1" applyFill="1" applyBorder="1" applyAlignment="1">
      <alignment vertical="center" shrinkToFit="1"/>
    </xf>
    <xf numFmtId="0" fontId="21" fillId="0" borderId="39" xfId="0" applyFont="1" applyFill="1" applyBorder="1" applyAlignment="1">
      <alignment vertical="center" wrapText="1"/>
    </xf>
    <xf numFmtId="0" fontId="21" fillId="0" borderId="0" xfId="0" applyFont="1" applyFill="1" applyBorder="1" applyAlignment="1">
      <alignment vertical="center" wrapText="1"/>
    </xf>
    <xf numFmtId="178" fontId="24" fillId="3" borderId="36" xfId="0" applyNumberFormat="1" applyFont="1" applyFill="1" applyBorder="1" applyAlignment="1" applyProtection="1">
      <alignment vertical="center" wrapText="1"/>
      <protection locked="0"/>
    </xf>
    <xf numFmtId="178" fontId="24" fillId="0" borderId="0" xfId="0" applyNumberFormat="1" applyFont="1" applyFill="1" applyBorder="1" applyAlignment="1" applyProtection="1">
      <alignment vertical="center" wrapText="1"/>
      <protection locked="0"/>
    </xf>
    <xf numFmtId="0" fontId="24" fillId="0" borderId="0" xfId="0" applyFont="1" applyFill="1" applyBorder="1" applyAlignment="1" applyProtection="1">
      <alignment horizontal="left" vertical="center" wrapText="1"/>
      <protection locked="0"/>
    </xf>
    <xf numFmtId="0" fontId="23" fillId="2" borderId="20" xfId="0" applyFont="1" applyFill="1" applyBorder="1" applyAlignment="1">
      <alignment vertical="center" wrapText="1"/>
    </xf>
    <xf numFmtId="0" fontId="24" fillId="0" borderId="0" xfId="0" applyFont="1" applyBorder="1" applyAlignment="1">
      <alignment vertical="center" shrinkToFit="1"/>
    </xf>
    <xf numFmtId="0" fontId="27" fillId="0" borderId="0" xfId="0" applyFont="1" applyFill="1" applyBorder="1" applyAlignment="1">
      <alignment horizontal="right" vertical="center"/>
    </xf>
    <xf numFmtId="0" fontId="26" fillId="3" borderId="36" xfId="0" applyFont="1" applyFill="1" applyBorder="1" applyAlignment="1" applyProtection="1">
      <alignment horizontal="center" vertical="center"/>
      <protection locked="0"/>
    </xf>
    <xf numFmtId="0" fontId="29" fillId="0" borderId="0" xfId="0" applyFont="1" applyBorder="1" applyAlignment="1">
      <alignment horizontal="right" vertical="center" wrapText="1"/>
    </xf>
    <xf numFmtId="0" fontId="24" fillId="0" borderId="15" xfId="0" applyFont="1" applyBorder="1" applyAlignment="1">
      <alignment horizontal="justify" vertical="center" shrinkToFit="1"/>
    </xf>
    <xf numFmtId="0" fontId="24" fillId="0" borderId="0" xfId="0" applyFont="1" applyFill="1" applyBorder="1" applyAlignment="1">
      <alignment horizontal="justify" vertical="center" wrapText="1"/>
    </xf>
    <xf numFmtId="0" fontId="21" fillId="0" borderId="0" xfId="0" applyFont="1" applyFill="1" applyBorder="1" applyAlignment="1" applyProtection="1">
      <alignment vertical="top"/>
      <protection locked="0"/>
    </xf>
    <xf numFmtId="0" fontId="24" fillId="4" borderId="41" xfId="0" applyFont="1" applyFill="1" applyBorder="1" applyAlignment="1">
      <alignment horizontal="justify" vertical="center" wrapText="1"/>
    </xf>
    <xf numFmtId="0" fontId="24" fillId="4" borderId="42" xfId="0" applyFont="1" applyFill="1" applyBorder="1" applyAlignment="1">
      <alignment horizontal="justify" vertical="center" shrinkToFit="1"/>
    </xf>
    <xf numFmtId="0" fontId="24" fillId="0" borderId="15" xfId="0" applyFont="1" applyFill="1" applyBorder="1" applyAlignment="1">
      <alignment horizontal="justify" vertical="center" shrinkToFit="1"/>
    </xf>
    <xf numFmtId="0" fontId="21" fillId="0" borderId="0" xfId="0" applyFont="1" applyFill="1" applyBorder="1" applyAlignment="1" applyProtection="1">
      <alignment vertical="center"/>
      <protection locked="0"/>
    </xf>
    <xf numFmtId="0" fontId="24" fillId="0" borderId="0" xfId="0" applyFont="1" applyFill="1" applyBorder="1" applyAlignment="1" applyProtection="1">
      <alignment vertical="top" wrapText="1"/>
      <protection locked="0"/>
    </xf>
    <xf numFmtId="0" fontId="29" fillId="0" borderId="0" xfId="0" applyFont="1" applyFill="1" applyBorder="1" applyAlignment="1">
      <alignment horizontal="right" vertical="center" wrapText="1"/>
    </xf>
    <xf numFmtId="0" fontId="22" fillId="0" borderId="15" xfId="0" applyFont="1" applyFill="1" applyBorder="1" applyAlignment="1">
      <alignment horizontal="justify" vertical="center" shrinkToFit="1"/>
    </xf>
    <xf numFmtId="0" fontId="31" fillId="0" borderId="15" xfId="1" applyFont="1" applyBorder="1" applyAlignment="1">
      <alignment horizontal="justify" vertical="center" shrinkToFit="1"/>
    </xf>
    <xf numFmtId="0" fontId="22" fillId="0" borderId="15" xfId="0" applyFont="1" applyFill="1" applyBorder="1" applyAlignment="1">
      <alignment vertical="center" shrinkToFit="1"/>
    </xf>
    <xf numFmtId="3" fontId="22" fillId="0" borderId="15" xfId="0" applyNumberFormat="1" applyFont="1" applyBorder="1" applyAlignment="1">
      <alignment horizontal="justify" vertical="center" shrinkToFit="1"/>
    </xf>
    <xf numFmtId="0" fontId="17" fillId="0" borderId="0" xfId="0" applyFont="1" applyAlignment="1">
      <alignment vertical="center"/>
    </xf>
    <xf numFmtId="0" fontId="14" fillId="0" borderId="0" xfId="0" applyFont="1" applyAlignment="1">
      <alignment horizontal="left" vertical="center"/>
    </xf>
    <xf numFmtId="0" fontId="14" fillId="0" borderId="0" xfId="0" applyFont="1" applyAlignment="1">
      <alignment horizontal="right" vertical="center"/>
    </xf>
    <xf numFmtId="49" fontId="14" fillId="0" borderId="0" xfId="0" applyNumberFormat="1" applyFont="1" applyAlignment="1">
      <alignment horizontal="right" vertical="center"/>
    </xf>
    <xf numFmtId="0" fontId="32" fillId="0" borderId="0" xfId="0" applyFont="1">
      <alignment vertical="center"/>
    </xf>
    <xf numFmtId="0" fontId="11" fillId="6" borderId="46" xfId="0" applyFont="1" applyFill="1" applyBorder="1" applyAlignment="1">
      <alignment vertical="center"/>
    </xf>
    <xf numFmtId="0" fontId="11" fillId="6" borderId="64" xfId="0" applyFont="1" applyFill="1" applyBorder="1" applyAlignment="1">
      <alignment vertical="center"/>
    </xf>
    <xf numFmtId="0" fontId="11" fillId="6" borderId="65" xfId="0" applyFont="1" applyFill="1" applyBorder="1" applyAlignment="1">
      <alignment vertical="center"/>
    </xf>
    <xf numFmtId="0" fontId="17" fillId="0" borderId="0" xfId="0" applyFont="1" applyBorder="1" applyAlignment="1">
      <alignment horizontal="left" vertical="center" wrapText="1" indent="1"/>
    </xf>
    <xf numFmtId="0" fontId="21" fillId="0" borderId="0" xfId="0" applyFont="1" applyBorder="1" applyAlignment="1">
      <alignment vertical="center" wrapText="1"/>
    </xf>
    <xf numFmtId="0" fontId="14" fillId="0" borderId="0" xfId="0" applyFont="1" applyAlignment="1">
      <alignment vertical="center" wrapText="1"/>
    </xf>
    <xf numFmtId="0" fontId="17" fillId="0" borderId="0" xfId="0" applyFont="1" applyBorder="1" applyAlignment="1">
      <alignment vertical="center" wrapText="1"/>
    </xf>
    <xf numFmtId="0" fontId="14" fillId="0" borderId="0" xfId="0" applyFont="1" applyAlignment="1">
      <alignment vertical="top" wrapText="1"/>
    </xf>
    <xf numFmtId="0" fontId="26" fillId="0" borderId="0" xfId="0" applyFont="1" applyBorder="1" applyAlignment="1">
      <alignment horizontal="justify" vertical="center" wrapText="1"/>
    </xf>
    <xf numFmtId="0" fontId="26" fillId="0" borderId="0" xfId="0" applyFont="1" applyBorder="1" applyAlignment="1">
      <alignment vertical="center" wrapText="1"/>
    </xf>
    <xf numFmtId="0" fontId="11" fillId="0" borderId="0" xfId="0" applyFont="1" applyAlignment="1">
      <alignment horizontal="right" vertical="center"/>
    </xf>
    <xf numFmtId="49" fontId="38" fillId="5" borderId="0" xfId="0" applyNumberFormat="1" applyFont="1" applyFill="1" applyAlignment="1">
      <alignment horizontal="right" vertical="center"/>
    </xf>
    <xf numFmtId="0" fontId="16" fillId="5" borderId="0" xfId="0" applyFont="1" applyFill="1" applyAlignment="1">
      <alignment vertical="center"/>
    </xf>
    <xf numFmtId="0" fontId="16" fillId="5" borderId="0" xfId="0" applyFont="1" applyFill="1" applyAlignment="1">
      <alignment vertical="center" wrapText="1"/>
    </xf>
    <xf numFmtId="38" fontId="16" fillId="5" borderId="0" xfId="2" applyFont="1" applyFill="1" applyAlignment="1">
      <alignment vertical="center"/>
    </xf>
    <xf numFmtId="0" fontId="34" fillId="5" borderId="0" xfId="0" applyFont="1" applyFill="1" applyAlignment="1">
      <alignment vertical="center"/>
    </xf>
    <xf numFmtId="0" fontId="14" fillId="9" borderId="30" xfId="0" applyFont="1" applyFill="1" applyBorder="1" applyAlignment="1">
      <alignment vertical="center"/>
    </xf>
    <xf numFmtId="0" fontId="14" fillId="9" borderId="24" xfId="0" applyFont="1" applyFill="1" applyBorder="1" applyAlignment="1">
      <alignment vertical="center"/>
    </xf>
    <xf numFmtId="0" fontId="21" fillId="0" borderId="0" xfId="0" applyFont="1" applyBorder="1" applyAlignment="1">
      <alignment vertical="center" wrapText="1"/>
    </xf>
    <xf numFmtId="0" fontId="14" fillId="0" borderId="0" xfId="0" applyFont="1" applyAlignment="1">
      <alignment vertical="top" wrapText="1"/>
    </xf>
    <xf numFmtId="0" fontId="20"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42" fillId="9" borderId="11" xfId="0" applyFont="1" applyFill="1" applyBorder="1" applyAlignment="1">
      <alignment horizontal="center" vertical="center"/>
    </xf>
    <xf numFmtId="0" fontId="43" fillId="0" borderId="0" xfId="0" applyFont="1">
      <alignment vertical="center"/>
    </xf>
    <xf numFmtId="0" fontId="3" fillId="0" borderId="11" xfId="0" applyFont="1" applyBorder="1" applyAlignment="1">
      <alignment horizontal="left" vertical="center"/>
    </xf>
    <xf numFmtId="0" fontId="3" fillId="0" borderId="11" xfId="0" applyFont="1" applyBorder="1" applyAlignment="1">
      <alignment horizontal="center" vertical="center"/>
    </xf>
    <xf numFmtId="0" fontId="3" fillId="0" borderId="11" xfId="0" applyFont="1" applyBorder="1" applyAlignment="1">
      <alignment horizontal="left" vertical="center" wrapText="1"/>
    </xf>
    <xf numFmtId="0" fontId="20" fillId="0" borderId="0" xfId="0" applyFont="1">
      <alignment vertical="center"/>
    </xf>
    <xf numFmtId="0" fontId="44" fillId="0" borderId="0" xfId="0" applyFont="1">
      <alignment vertical="center"/>
    </xf>
    <xf numFmtId="0" fontId="20" fillId="0" borderId="0" xfId="0" applyFont="1" applyBorder="1">
      <alignment vertical="center"/>
    </xf>
    <xf numFmtId="0" fontId="17" fillId="0" borderId="0" xfId="0" applyFont="1" applyAlignment="1">
      <alignment horizontal="left" vertical="center"/>
    </xf>
    <xf numFmtId="0" fontId="11" fillId="0" borderId="0" xfId="0" applyFont="1">
      <alignment vertical="center"/>
    </xf>
    <xf numFmtId="0" fontId="11" fillId="9" borderId="11" xfId="0" applyFont="1" applyFill="1" applyBorder="1" applyAlignment="1">
      <alignment horizontal="center" vertical="center" wrapText="1"/>
    </xf>
    <xf numFmtId="0" fontId="11" fillId="9" borderId="11" xfId="0" applyFont="1" applyFill="1" applyBorder="1" applyAlignment="1">
      <alignment horizontal="center" vertical="center"/>
    </xf>
    <xf numFmtId="0" fontId="11" fillId="0" borderId="11" xfId="0" applyFont="1" applyBorder="1" applyAlignment="1">
      <alignment horizontal="center" vertical="center"/>
    </xf>
    <xf numFmtId="0" fontId="11" fillId="0" borderId="11" xfId="0" applyFont="1" applyBorder="1" applyAlignment="1">
      <alignment horizontal="left" vertical="center" wrapText="1"/>
    </xf>
    <xf numFmtId="0" fontId="11" fillId="0" borderId="0" xfId="0" applyFont="1" applyBorder="1" applyAlignment="1">
      <alignment horizontal="center" vertical="center"/>
    </xf>
    <xf numFmtId="0" fontId="11" fillId="0" borderId="0" xfId="0" applyFont="1" applyBorder="1" applyAlignment="1">
      <alignment horizontal="left" vertical="center" wrapText="1"/>
    </xf>
    <xf numFmtId="0" fontId="17" fillId="0" borderId="0" xfId="0" applyFont="1">
      <alignment vertical="center"/>
    </xf>
    <xf numFmtId="0" fontId="11" fillId="0" borderId="37" xfId="0" applyFont="1" applyBorder="1">
      <alignment vertical="center"/>
    </xf>
    <xf numFmtId="0" fontId="11" fillId="0" borderId="13" xfId="0" applyFont="1" applyBorder="1">
      <alignment vertical="center"/>
    </xf>
    <xf numFmtId="0" fontId="11" fillId="0" borderId="14" xfId="0" applyFont="1" applyBorder="1">
      <alignment vertical="center"/>
    </xf>
    <xf numFmtId="0" fontId="17" fillId="0" borderId="39" xfId="0" applyFont="1" applyBorder="1">
      <alignment vertical="center"/>
    </xf>
    <xf numFmtId="0" fontId="17" fillId="0" borderId="0" xfId="0" applyFont="1" applyBorder="1">
      <alignment vertical="center"/>
    </xf>
    <xf numFmtId="180" fontId="17" fillId="0" borderId="0" xfId="0" applyNumberFormat="1" applyFont="1" applyBorder="1" applyAlignment="1">
      <alignment horizontal="right" vertical="center"/>
    </xf>
    <xf numFmtId="0" fontId="17" fillId="0" borderId="15" xfId="0" applyFont="1" applyBorder="1">
      <alignment vertical="center"/>
    </xf>
    <xf numFmtId="0" fontId="17" fillId="0" borderId="0" xfId="0" applyFont="1" applyBorder="1" applyAlignment="1">
      <alignment horizontal="right" vertical="center"/>
    </xf>
    <xf numFmtId="0" fontId="17" fillId="0" borderId="38" xfId="0" applyFont="1" applyBorder="1">
      <alignment vertical="center"/>
    </xf>
    <xf numFmtId="0" fontId="17" fillId="0" borderId="16" xfId="0" applyFont="1" applyBorder="1">
      <alignment vertical="center"/>
    </xf>
    <xf numFmtId="0" fontId="17" fillId="0" borderId="17" xfId="0" applyFont="1" applyBorder="1">
      <alignment vertical="center"/>
    </xf>
    <xf numFmtId="0" fontId="17" fillId="0" borderId="0" xfId="0" applyFont="1" applyBorder="1" applyAlignment="1">
      <alignment horizontal="left" vertical="center" indent="1"/>
    </xf>
    <xf numFmtId="0" fontId="11" fillId="0" borderId="0" xfId="0" applyFont="1" applyBorder="1">
      <alignment vertical="center"/>
    </xf>
    <xf numFmtId="0" fontId="17" fillId="0" borderId="11" xfId="0" applyFont="1" applyBorder="1" applyAlignment="1">
      <alignment horizontal="center" vertical="center"/>
    </xf>
    <xf numFmtId="0" fontId="21" fillId="0" borderId="0" xfId="0" applyFont="1" applyFill="1" applyBorder="1" applyAlignment="1">
      <alignment vertical="center" shrinkToFit="1"/>
    </xf>
    <xf numFmtId="0" fontId="21" fillId="0" borderId="0" xfId="0" applyFont="1" applyFill="1" applyBorder="1" applyAlignment="1">
      <alignment horizontal="center" vertical="center" shrinkToFit="1"/>
    </xf>
    <xf numFmtId="176" fontId="24" fillId="0" borderId="0" xfId="0" applyNumberFormat="1" applyFont="1" applyFill="1" applyBorder="1" applyAlignment="1">
      <alignment horizontal="justify" vertical="center" shrinkToFit="1"/>
    </xf>
    <xf numFmtId="0" fontId="27" fillId="0" borderId="0" xfId="0" applyFont="1" applyFill="1" applyBorder="1" applyAlignment="1">
      <alignment horizontal="justify" vertical="center" shrinkToFit="1"/>
    </xf>
    <xf numFmtId="0" fontId="28" fillId="0" borderId="0" xfId="1" applyFont="1" applyFill="1" applyBorder="1" applyAlignment="1">
      <alignment horizontal="justify" vertical="center" shrinkToFit="1"/>
    </xf>
    <xf numFmtId="3" fontId="21" fillId="0" borderId="0" xfId="0" applyNumberFormat="1" applyFont="1" applyFill="1" applyBorder="1" applyAlignment="1">
      <alignment horizontal="justify" vertical="center" shrinkToFit="1"/>
    </xf>
    <xf numFmtId="0" fontId="24" fillId="0" borderId="0" xfId="0" applyFont="1" applyFill="1" applyBorder="1" applyAlignment="1">
      <alignment horizontal="justify" vertical="center" shrinkToFit="1"/>
    </xf>
    <xf numFmtId="0" fontId="23" fillId="2" borderId="19" xfId="0" applyFont="1" applyFill="1" applyBorder="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23" fillId="10" borderId="0" xfId="0" applyFont="1" applyFill="1" applyBorder="1" applyAlignment="1">
      <alignment vertical="center" shrinkToFit="1"/>
    </xf>
    <xf numFmtId="0" fontId="21" fillId="10" borderId="0" xfId="0" applyFont="1" applyFill="1" applyBorder="1">
      <alignment vertical="center"/>
    </xf>
    <xf numFmtId="0" fontId="21" fillId="10" borderId="0" xfId="0" applyFont="1" applyFill="1" applyBorder="1" applyAlignment="1">
      <alignment horizontal="justify" vertical="center" shrinkToFit="1"/>
    </xf>
    <xf numFmtId="0" fontId="21" fillId="10" borderId="0" xfId="0" applyFont="1" applyFill="1" applyBorder="1" applyAlignment="1">
      <alignment vertical="center" wrapText="1"/>
    </xf>
    <xf numFmtId="0" fontId="14" fillId="10" borderId="0" xfId="0" applyFont="1" applyFill="1" applyAlignment="1">
      <alignment vertical="center" wrapText="1"/>
    </xf>
    <xf numFmtId="0" fontId="23" fillId="0" borderId="39" xfId="0" applyFont="1" applyFill="1" applyBorder="1" applyAlignment="1">
      <alignment vertical="center" wrapText="1"/>
    </xf>
    <xf numFmtId="0" fontId="11" fillId="10" borderId="0" xfId="0" applyFont="1" applyFill="1" applyAlignment="1">
      <alignment vertical="center"/>
    </xf>
    <xf numFmtId="0" fontId="14" fillId="0" borderId="0" xfId="0" applyFont="1" applyAlignment="1">
      <alignment horizontal="right" vertical="top" wrapText="1"/>
    </xf>
    <xf numFmtId="0" fontId="24" fillId="3" borderId="36" xfId="0" applyFont="1" applyFill="1" applyBorder="1" applyAlignment="1">
      <alignment vertical="center" wrapText="1"/>
    </xf>
    <xf numFmtId="0" fontId="21" fillId="0" borderId="0" xfId="0" applyFont="1" applyFill="1" applyBorder="1" applyAlignment="1">
      <alignment horizontal="left" vertical="center" shrinkToFit="1"/>
    </xf>
    <xf numFmtId="0" fontId="14" fillId="0" borderId="0" xfId="0" applyFont="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14" fillId="0" borderId="0" xfId="0" applyFont="1" applyAlignment="1">
      <alignment vertical="center" wrapText="1"/>
    </xf>
    <xf numFmtId="0" fontId="14" fillId="0" borderId="0" xfId="0" applyFont="1" applyAlignment="1">
      <alignment vertical="center" wrapText="1"/>
    </xf>
    <xf numFmtId="0" fontId="21" fillId="0" borderId="0" xfId="0" applyFont="1" applyBorder="1" applyAlignment="1">
      <alignment vertical="center" wrapText="1"/>
    </xf>
    <xf numFmtId="0" fontId="21" fillId="0" borderId="0" xfId="0" applyFont="1" applyBorder="1" applyAlignment="1">
      <alignment vertical="center" wrapText="1"/>
    </xf>
    <xf numFmtId="0" fontId="17" fillId="0" borderId="0" xfId="0" applyFont="1" applyBorder="1" applyAlignment="1">
      <alignment vertical="center" wrapText="1"/>
    </xf>
    <xf numFmtId="0" fontId="45" fillId="0" borderId="0" xfId="0" applyFont="1" applyAlignment="1">
      <alignment horizontal="left" vertical="top" wrapText="1"/>
    </xf>
    <xf numFmtId="0" fontId="14" fillId="0" borderId="18" xfId="0" applyFont="1" applyBorder="1" applyAlignment="1">
      <alignment vertical="center" shrinkToFit="1"/>
    </xf>
    <xf numFmtId="0" fontId="14" fillId="0" borderId="11" xfId="0" applyFont="1" applyBorder="1" applyAlignment="1">
      <alignment vertical="center" shrinkToFit="1"/>
    </xf>
    <xf numFmtId="0" fontId="46" fillId="0" borderId="0" xfId="0" applyFont="1" applyBorder="1">
      <alignment vertical="center"/>
    </xf>
    <xf numFmtId="0" fontId="0" fillId="0" borderId="39" xfId="0" applyBorder="1">
      <alignment vertical="center"/>
    </xf>
    <xf numFmtId="0" fontId="0" fillId="0" borderId="38" xfId="0" applyBorder="1">
      <alignment vertical="center"/>
    </xf>
    <xf numFmtId="0" fontId="0" fillId="0" borderId="17" xfId="0" applyBorder="1">
      <alignment vertical="center"/>
    </xf>
    <xf numFmtId="0" fontId="21" fillId="3" borderId="36" xfId="0" applyFont="1" applyFill="1" applyBorder="1" applyAlignment="1">
      <alignment horizontal="center" vertical="center" wrapText="1"/>
    </xf>
    <xf numFmtId="0" fontId="22" fillId="0" borderId="0" xfId="0" applyFont="1" applyBorder="1" applyAlignment="1">
      <alignment horizontal="justify" vertical="center" shrinkToFit="1"/>
    </xf>
    <xf numFmtId="0" fontId="0" fillId="0" borderId="0" xfId="0" applyBorder="1">
      <alignment vertical="center"/>
    </xf>
    <xf numFmtId="0" fontId="0" fillId="0" borderId="16" xfId="0" applyBorder="1">
      <alignment vertical="center"/>
    </xf>
    <xf numFmtId="0" fontId="14" fillId="0" borderId="0" xfId="0" applyFont="1" applyAlignment="1">
      <alignment vertical="center" wrapText="1"/>
    </xf>
    <xf numFmtId="0" fontId="24" fillId="0" borderId="0" xfId="0" applyFont="1" applyFill="1" applyBorder="1" applyAlignment="1">
      <alignment horizontal="left" vertical="center" wrapText="1"/>
    </xf>
    <xf numFmtId="0" fontId="22" fillId="0" borderId="15" xfId="0" applyFont="1" applyFill="1" applyBorder="1" applyAlignment="1">
      <alignment horizontal="left" vertical="top" wrapText="1" shrinkToFit="1"/>
    </xf>
    <xf numFmtId="0" fontId="22" fillId="3" borderId="36" xfId="0" applyFont="1" applyFill="1" applyBorder="1" applyAlignment="1">
      <alignment horizontal="center" vertical="center" wrapText="1"/>
    </xf>
    <xf numFmtId="0" fontId="21" fillId="0" borderId="0" xfId="0" applyFont="1" applyBorder="1" applyAlignment="1">
      <alignment vertical="center" wrapText="1"/>
    </xf>
    <xf numFmtId="0" fontId="21" fillId="0" borderId="15" xfId="0" applyFont="1" applyBorder="1">
      <alignment vertical="center"/>
    </xf>
    <xf numFmtId="0" fontId="21" fillId="0" borderId="39" xfId="0" applyFont="1" applyFill="1" applyBorder="1" applyAlignment="1">
      <alignment vertical="center" shrinkToFit="1"/>
    </xf>
    <xf numFmtId="0" fontId="21" fillId="4" borderId="78" xfId="0" applyFont="1" applyFill="1" applyBorder="1">
      <alignment vertical="center"/>
    </xf>
    <xf numFmtId="0" fontId="24" fillId="4" borderId="79" xfId="0" applyFont="1" applyFill="1" applyBorder="1" applyAlignment="1">
      <alignment horizontal="justify" vertical="center" shrinkToFit="1"/>
    </xf>
    <xf numFmtId="0" fontId="29" fillId="0" borderId="0" xfId="0" applyFont="1" applyFill="1" applyBorder="1" applyAlignment="1">
      <alignment horizontal="center" vertical="center" wrapText="1"/>
    </xf>
    <xf numFmtId="0" fontId="18" fillId="0" borderId="0" xfId="0" applyFont="1" applyBorder="1" applyAlignment="1">
      <alignment vertical="center" wrapText="1"/>
    </xf>
    <xf numFmtId="0" fontId="24" fillId="0" borderId="39" xfId="0" applyFont="1" applyFill="1" applyBorder="1" applyAlignment="1">
      <alignment horizontal="justify" vertical="center" wrapText="1"/>
    </xf>
    <xf numFmtId="0" fontId="42" fillId="0" borderId="0" xfId="0" applyFont="1" applyAlignment="1">
      <alignment vertical="center"/>
    </xf>
    <xf numFmtId="0" fontId="18" fillId="0" borderId="0" xfId="0" applyFont="1" applyAlignment="1">
      <alignment vertical="top" wrapText="1"/>
    </xf>
    <xf numFmtId="0" fontId="18" fillId="0" borderId="0" xfId="0" applyFont="1" applyAlignment="1">
      <alignment vertical="center" wrapText="1"/>
    </xf>
    <xf numFmtId="0" fontId="18" fillId="9" borderId="53" xfId="0" applyFont="1" applyFill="1" applyBorder="1" applyAlignment="1">
      <alignment vertical="center" wrapText="1"/>
    </xf>
    <xf numFmtId="0" fontId="54" fillId="0" borderId="0" xfId="0" applyFont="1" applyBorder="1" applyAlignment="1">
      <alignment vertical="center" wrapText="1"/>
    </xf>
    <xf numFmtId="0" fontId="54" fillId="0" borderId="15" xfId="0" applyFont="1" applyBorder="1" applyAlignment="1">
      <alignment vertical="center" wrapText="1"/>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54" fillId="0" borderId="49" xfId="0" applyFont="1" applyBorder="1" applyAlignment="1">
      <alignment horizontal="left" vertical="center" wrapText="1"/>
    </xf>
    <xf numFmtId="0" fontId="54" fillId="0" borderId="6" xfId="0" applyFont="1" applyBorder="1" applyAlignment="1">
      <alignment horizontal="left" vertical="center" wrapText="1"/>
    </xf>
    <xf numFmtId="0" fontId="54" fillId="0" borderId="48" xfId="0" applyFont="1" applyBorder="1" applyAlignment="1">
      <alignment horizontal="left" vertical="center" wrapText="1"/>
    </xf>
    <xf numFmtId="0" fontId="54" fillId="0" borderId="39" xfId="0" applyFont="1" applyBorder="1" applyAlignment="1">
      <alignment vertical="center" wrapText="1"/>
    </xf>
    <xf numFmtId="0" fontId="54" fillId="0" borderId="49" xfId="0" applyFont="1" applyBorder="1" applyAlignment="1">
      <alignment vertical="center" wrapText="1"/>
    </xf>
    <xf numFmtId="0" fontId="54" fillId="0" borderId="6" xfId="0" applyFont="1" applyBorder="1" applyAlignment="1">
      <alignment vertical="center" wrapText="1"/>
    </xf>
    <xf numFmtId="0" fontId="54" fillId="0" borderId="48" xfId="0" applyFont="1" applyBorder="1" applyAlignment="1">
      <alignment vertical="center" wrapText="1"/>
    </xf>
    <xf numFmtId="0" fontId="42" fillId="0" borderId="39" xfId="0" applyFont="1" applyBorder="1" applyAlignment="1">
      <alignment vertical="center"/>
    </xf>
    <xf numFmtId="0" fontId="42" fillId="0" borderId="0" xfId="0" applyFont="1" applyBorder="1" applyAlignment="1">
      <alignment vertical="center"/>
    </xf>
    <xf numFmtId="0" fontId="18" fillId="0" borderId="39" xfId="0" applyFont="1" applyBorder="1" applyAlignment="1">
      <alignment vertical="center" wrapText="1"/>
    </xf>
    <xf numFmtId="0" fontId="18" fillId="0" borderId="49" xfId="0" applyFont="1" applyBorder="1" applyAlignment="1">
      <alignment vertical="center" wrapText="1"/>
    </xf>
    <xf numFmtId="0" fontId="18" fillId="0" borderId="6" xfId="0" applyFont="1" applyBorder="1" applyAlignment="1">
      <alignment vertical="center" wrapText="1"/>
    </xf>
    <xf numFmtId="0" fontId="54" fillId="0" borderId="0" xfId="0" applyFont="1" applyAlignment="1">
      <alignment vertical="top"/>
    </xf>
    <xf numFmtId="0" fontId="54" fillId="0" borderId="0" xfId="0" applyFont="1" applyAlignment="1">
      <alignment vertical="center" wrapText="1"/>
    </xf>
    <xf numFmtId="0" fontId="18" fillId="0" borderId="0" xfId="0" applyFont="1" applyAlignment="1">
      <alignment horizontal="left" vertical="center" wrapText="1"/>
    </xf>
    <xf numFmtId="0" fontId="18" fillId="5" borderId="0" xfId="0" applyFont="1" applyFill="1" applyAlignment="1">
      <alignment vertical="center"/>
    </xf>
    <xf numFmtId="0" fontId="18" fillId="0" borderId="0" xfId="0" applyFont="1" applyAlignment="1">
      <alignment horizontal="justify" vertical="center"/>
    </xf>
    <xf numFmtId="0" fontId="42" fillId="0" borderId="0" xfId="0" applyFont="1" applyAlignment="1">
      <alignment horizontal="right" vertical="center" wrapText="1"/>
    </xf>
    <xf numFmtId="49" fontId="18" fillId="0" borderId="0" xfId="0" applyNumberFormat="1" applyFont="1" applyAlignment="1">
      <alignment horizontal="right" vertical="center"/>
    </xf>
    <xf numFmtId="0" fontId="42" fillId="0" borderId="0" xfId="0" applyFont="1" applyAlignment="1">
      <alignment horizontal="right" vertical="center"/>
    </xf>
    <xf numFmtId="0" fontId="18" fillId="0" borderId="0" xfId="0" applyFont="1" applyAlignment="1">
      <alignment horizontal="right" vertical="center"/>
    </xf>
    <xf numFmtId="0" fontId="59" fillId="0" borderId="0" xfId="0" applyFont="1" applyBorder="1">
      <alignment vertical="center"/>
    </xf>
    <xf numFmtId="0" fontId="14" fillId="0" borderId="0" xfId="0" applyFont="1" applyAlignment="1">
      <alignment vertical="top" wrapText="1"/>
    </xf>
    <xf numFmtId="0" fontId="14" fillId="0" borderId="0" xfId="0" applyFont="1" applyAlignment="1">
      <alignment vertical="center" wrapText="1"/>
    </xf>
    <xf numFmtId="0" fontId="21" fillId="11" borderId="39" xfId="0" applyFont="1" applyFill="1" applyBorder="1" applyAlignment="1">
      <alignment vertical="center" wrapText="1"/>
    </xf>
    <xf numFmtId="0" fontId="24" fillId="11" borderId="0" xfId="0" applyFont="1" applyFill="1" applyBorder="1" applyAlignment="1">
      <alignment vertical="center" wrapText="1"/>
    </xf>
    <xf numFmtId="0" fontId="22" fillId="11" borderId="15" xfId="0" applyFont="1" applyFill="1" applyBorder="1" applyAlignment="1">
      <alignment horizontal="justify" vertical="center" shrinkToFit="1"/>
    </xf>
    <xf numFmtId="0" fontId="24" fillId="11" borderId="0" xfId="0" applyFont="1" applyFill="1" applyBorder="1" applyAlignment="1">
      <alignment horizontal="justify" vertical="center" wrapText="1"/>
    </xf>
    <xf numFmtId="0" fontId="23" fillId="11" borderId="0" xfId="0" applyFont="1" applyFill="1" applyBorder="1" applyAlignment="1">
      <alignment horizontal="justify" vertical="center" wrapText="1"/>
    </xf>
    <xf numFmtId="0" fontId="21" fillId="11" borderId="15" xfId="0" applyFont="1" applyFill="1" applyBorder="1" applyAlignment="1">
      <alignment horizontal="justify" vertical="center" shrinkToFit="1"/>
    </xf>
    <xf numFmtId="0" fontId="0" fillId="11" borderId="0" xfId="0" applyFill="1">
      <alignment vertical="center"/>
    </xf>
    <xf numFmtId="178" fontId="24" fillId="11" borderId="0" xfId="0" applyNumberFormat="1" applyFont="1" applyFill="1" applyBorder="1" applyAlignment="1" applyProtection="1">
      <alignment vertical="center" wrapText="1"/>
      <protection locked="0"/>
    </xf>
    <xf numFmtId="0" fontId="21" fillId="11" borderId="0" xfId="0" applyFont="1" applyFill="1" applyBorder="1" applyAlignment="1">
      <alignment vertical="center" wrapText="1"/>
    </xf>
    <xf numFmtId="0" fontId="24" fillId="11" borderId="41" xfId="0" applyFont="1" applyFill="1" applyBorder="1" applyAlignment="1">
      <alignment vertical="center" wrapText="1"/>
    </xf>
    <xf numFmtId="0" fontId="21" fillId="11" borderId="42" xfId="0" applyFont="1" applyFill="1" applyBorder="1" applyAlignment="1">
      <alignment horizontal="justify" vertical="center" shrinkToFit="1"/>
    </xf>
    <xf numFmtId="0" fontId="21" fillId="11" borderId="41" xfId="0" applyFont="1" applyFill="1" applyBorder="1">
      <alignment vertical="center"/>
    </xf>
    <xf numFmtId="0" fontId="24" fillId="11" borderId="41" xfId="0" applyFont="1" applyFill="1" applyBorder="1" applyAlignment="1">
      <alignment horizontal="justify" vertical="center" wrapText="1"/>
    </xf>
    <xf numFmtId="0" fontId="24" fillId="11" borderId="42" xfId="0" applyFont="1" applyFill="1" applyBorder="1" applyAlignment="1">
      <alignment horizontal="justify" vertical="center" shrinkToFit="1"/>
    </xf>
    <xf numFmtId="0" fontId="21" fillId="11" borderId="0" xfId="0" applyFont="1" applyFill="1" applyBorder="1">
      <alignment vertical="center"/>
    </xf>
    <xf numFmtId="0" fontId="24" fillId="11" borderId="0" xfId="0" applyFont="1" applyFill="1" applyBorder="1" applyAlignment="1" applyProtection="1">
      <alignment vertical="center" wrapText="1"/>
      <protection locked="0"/>
    </xf>
    <xf numFmtId="0" fontId="23" fillId="11" borderId="0" xfId="0" applyFont="1" applyFill="1" applyBorder="1" applyAlignment="1">
      <alignment vertical="center" wrapText="1"/>
    </xf>
    <xf numFmtId="0" fontId="21" fillId="11" borderId="39" xfId="0" applyFont="1" applyFill="1" applyBorder="1" applyAlignment="1">
      <alignment horizontal="justify" vertical="center" wrapText="1"/>
    </xf>
    <xf numFmtId="0" fontId="21" fillId="11" borderId="0" xfId="0" applyFont="1" applyFill="1" applyBorder="1" applyAlignment="1">
      <alignment horizontal="justify" vertical="center" wrapText="1"/>
    </xf>
    <xf numFmtId="0" fontId="24" fillId="11" borderId="15" xfId="0" applyFont="1" applyFill="1" applyBorder="1" applyAlignment="1">
      <alignment horizontal="justify" vertical="center" shrinkToFit="1"/>
    </xf>
    <xf numFmtId="0" fontId="21" fillId="11" borderId="0" xfId="0" applyFont="1" applyFill="1" applyBorder="1" applyAlignment="1">
      <alignment horizontal="center" vertical="center"/>
    </xf>
    <xf numFmtId="0" fontId="24" fillId="11" borderId="0" xfId="0" applyFont="1" applyFill="1" applyBorder="1" applyAlignment="1">
      <alignment horizontal="center" vertical="center" wrapText="1"/>
    </xf>
    <xf numFmtId="0" fontId="21" fillId="11" borderId="0" xfId="0" applyFont="1" applyFill="1" applyBorder="1" applyAlignment="1">
      <alignment horizontal="center" vertical="center" wrapText="1"/>
    </xf>
    <xf numFmtId="0" fontId="0" fillId="11" borderId="39" xfId="0" applyFill="1" applyBorder="1">
      <alignment vertical="center"/>
    </xf>
    <xf numFmtId="0" fontId="0" fillId="11" borderId="0" xfId="0" applyFill="1" applyAlignment="1">
      <alignment horizontal="center" vertical="center"/>
    </xf>
    <xf numFmtId="0" fontId="47" fillId="11" borderId="15" xfId="0" applyFont="1" applyFill="1" applyBorder="1">
      <alignment vertical="center"/>
    </xf>
    <xf numFmtId="0" fontId="22" fillId="11" borderId="39" xfId="0" applyFont="1" applyFill="1" applyBorder="1" applyAlignment="1">
      <alignment vertical="center" wrapText="1"/>
    </xf>
    <xf numFmtId="0" fontId="22" fillId="11" borderId="0" xfId="0" applyFont="1" applyFill="1" applyBorder="1" applyAlignment="1">
      <alignment horizontal="right" vertical="center"/>
    </xf>
    <xf numFmtId="0" fontId="22" fillId="11" borderId="15" xfId="0" applyFont="1" applyFill="1" applyBorder="1" applyAlignment="1">
      <alignment horizontal="center" vertical="center"/>
    </xf>
    <xf numFmtId="0" fontId="22" fillId="11" borderId="0" xfId="0" applyFont="1" applyFill="1" applyBorder="1" applyAlignment="1">
      <alignment vertical="center" wrapText="1"/>
    </xf>
    <xf numFmtId="0" fontId="24" fillId="11" borderId="0" xfId="0"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3" fillId="11" borderId="41" xfId="0" applyFont="1" applyFill="1" applyBorder="1" applyAlignment="1">
      <alignment vertical="center" wrapText="1"/>
    </xf>
    <xf numFmtId="0" fontId="23" fillId="11" borderId="42" xfId="0" applyFont="1" applyFill="1" applyBorder="1" applyAlignment="1">
      <alignment vertical="center" shrinkToFit="1"/>
    </xf>
    <xf numFmtId="0" fontId="24" fillId="11" borderId="36" xfId="0" applyFont="1" applyFill="1" applyBorder="1" applyAlignment="1">
      <alignment vertical="center" wrapText="1"/>
    </xf>
    <xf numFmtId="0" fontId="21" fillId="11" borderId="41" xfId="0" applyFont="1" applyFill="1" applyBorder="1" applyAlignment="1">
      <alignment horizontal="justify" vertical="center" shrinkToFit="1"/>
    </xf>
    <xf numFmtId="0" fontId="21" fillId="11" borderId="78" xfId="0" applyFont="1" applyFill="1" applyBorder="1">
      <alignment vertical="center"/>
    </xf>
    <xf numFmtId="0" fontId="21" fillId="11" borderId="79" xfId="0" applyFont="1" applyFill="1" applyBorder="1" applyAlignment="1">
      <alignment horizontal="justify" vertical="center" shrinkToFit="1"/>
    </xf>
    <xf numFmtId="0" fontId="18" fillId="11" borderId="25" xfId="0" applyFont="1" applyFill="1" applyBorder="1" applyAlignment="1">
      <alignment horizontal="center" vertical="center"/>
    </xf>
    <xf numFmtId="0" fontId="14" fillId="11" borderId="11" xfId="0" applyFont="1" applyFill="1" applyBorder="1" applyAlignment="1">
      <alignment horizontal="center" vertical="center"/>
    </xf>
    <xf numFmtId="0" fontId="60" fillId="0" borderId="0" xfId="0" applyFont="1" applyAlignment="1">
      <alignment horizontal="right" vertical="center" wrapText="1"/>
    </xf>
    <xf numFmtId="0" fontId="18" fillId="11" borderId="0" xfId="0" applyFont="1" applyFill="1" applyAlignment="1">
      <alignment vertical="center"/>
    </xf>
    <xf numFmtId="0" fontId="42" fillId="11" borderId="0" xfId="0" applyFont="1" applyFill="1" applyAlignment="1">
      <alignment vertical="center"/>
    </xf>
    <xf numFmtId="0" fontId="11" fillId="11" borderId="0" xfId="0" applyFont="1" applyFill="1" applyAlignment="1">
      <alignment horizontal="right" vertical="center"/>
    </xf>
    <xf numFmtId="0" fontId="42" fillId="11" borderId="0" xfId="0" applyFont="1" applyFill="1" applyAlignment="1">
      <alignment horizontal="center" vertical="center"/>
    </xf>
    <xf numFmtId="0" fontId="54" fillId="11" borderId="0" xfId="0" applyFont="1" applyFill="1" applyAlignment="1">
      <alignment vertical="center"/>
    </xf>
    <xf numFmtId="0" fontId="11" fillId="11" borderId="0" xfId="0" applyFont="1" applyFill="1" applyAlignment="1">
      <alignment vertical="center"/>
    </xf>
    <xf numFmtId="0" fontId="54" fillId="11" borderId="0" xfId="0" applyFont="1" applyFill="1" applyAlignment="1">
      <alignment horizontal="center" vertical="center" wrapText="1"/>
    </xf>
    <xf numFmtId="0" fontId="54" fillId="11" borderId="0" xfId="0" applyFont="1" applyFill="1" applyAlignment="1">
      <alignment horizontal="left" vertical="center"/>
    </xf>
    <xf numFmtId="0" fontId="54" fillId="11" borderId="0" xfId="0" applyFont="1" applyFill="1" applyAlignment="1">
      <alignment vertical="center" wrapText="1"/>
    </xf>
    <xf numFmtId="0" fontId="42" fillId="11" borderId="0" xfId="0" applyFont="1" applyFill="1" applyBorder="1" applyAlignment="1">
      <alignment vertical="center"/>
    </xf>
    <xf numFmtId="0" fontId="42" fillId="11" borderId="3" xfId="0" applyFont="1" applyFill="1" applyBorder="1" applyAlignment="1">
      <alignment vertical="center"/>
    </xf>
    <xf numFmtId="0" fontId="18" fillId="11" borderId="6" xfId="0" applyFont="1" applyFill="1" applyBorder="1" applyAlignment="1">
      <alignment vertical="center" wrapText="1"/>
    </xf>
    <xf numFmtId="0" fontId="18" fillId="11" borderId="2" xfId="0" applyFont="1" applyFill="1" applyBorder="1" applyAlignment="1">
      <alignment vertical="center" wrapText="1"/>
    </xf>
    <xf numFmtId="0" fontId="18" fillId="11" borderId="0" xfId="0" applyFont="1" applyFill="1" applyAlignment="1">
      <alignment vertical="center" wrapText="1"/>
    </xf>
    <xf numFmtId="0" fontId="42" fillId="0" borderId="0" xfId="0" applyFont="1" applyFill="1" applyAlignment="1">
      <alignment horizontal="right" vertical="center" wrapText="1"/>
    </xf>
    <xf numFmtId="0" fontId="18" fillId="0" borderId="0" xfId="0" applyFont="1" applyFill="1" applyAlignment="1">
      <alignment vertical="center" wrapText="1"/>
    </xf>
    <xf numFmtId="0" fontId="14" fillId="12" borderId="0" xfId="0" applyFont="1" applyFill="1" applyAlignment="1">
      <alignment horizontal="right" vertical="center" wrapText="1"/>
    </xf>
    <xf numFmtId="0" fontId="11" fillId="12" borderId="0" xfId="0" applyFont="1" applyFill="1" applyAlignment="1">
      <alignment horizontal="right" vertical="center"/>
    </xf>
    <xf numFmtId="0" fontId="11" fillId="12" borderId="0" xfId="0" applyFont="1" applyFill="1" applyAlignment="1">
      <alignment vertical="center"/>
    </xf>
    <xf numFmtId="0" fontId="18" fillId="11" borderId="0" xfId="0" applyFont="1" applyFill="1" applyAlignment="1">
      <alignment horizontal="left" vertical="center" wrapText="1"/>
    </xf>
    <xf numFmtId="0" fontId="14" fillId="11" borderId="0" xfId="0" applyFont="1" applyFill="1" applyAlignment="1">
      <alignment vertical="center" wrapText="1"/>
    </xf>
    <xf numFmtId="0" fontId="14" fillId="11" borderId="0" xfId="0" applyFont="1" applyFill="1" applyAlignment="1">
      <alignment vertical="top" wrapText="1"/>
    </xf>
    <xf numFmtId="0" fontId="17" fillId="11" borderId="0" xfId="0" applyFont="1" applyFill="1" applyAlignment="1">
      <alignment horizontal="center" vertical="center"/>
    </xf>
    <xf numFmtId="0" fontId="17" fillId="11" borderId="0" xfId="0" applyFont="1" applyFill="1" applyAlignment="1">
      <alignment vertical="center"/>
    </xf>
    <xf numFmtId="0" fontId="18" fillId="0" borderId="0" xfId="0" applyFont="1" applyFill="1" applyAlignment="1">
      <alignment horizontal="right" vertical="center"/>
    </xf>
    <xf numFmtId="0" fontId="18" fillId="0" borderId="0" xfId="0" applyFont="1" applyFill="1" applyAlignment="1">
      <alignment horizontal="justify" vertical="center"/>
    </xf>
    <xf numFmtId="0" fontId="11" fillId="0" borderId="0" xfId="0" applyFont="1" applyFill="1" applyAlignment="1">
      <alignment horizontal="right" vertical="center"/>
    </xf>
    <xf numFmtId="0" fontId="14" fillId="0" borderId="0" xfId="0" applyFont="1" applyFill="1" applyAlignment="1">
      <alignment vertical="center"/>
    </xf>
    <xf numFmtId="0" fontId="14" fillId="0" borderId="0" xfId="0" applyFont="1" applyFill="1" applyAlignment="1">
      <alignment horizontal="justify" vertical="center"/>
    </xf>
    <xf numFmtId="0" fontId="14" fillId="0" borderId="0" xfId="0" applyFont="1" applyFill="1" applyAlignment="1">
      <alignment vertical="center" wrapText="1"/>
    </xf>
    <xf numFmtId="0" fontId="6" fillId="11" borderId="62" xfId="0" applyFont="1" applyFill="1" applyBorder="1" applyAlignment="1">
      <alignment horizontal="center" vertical="center"/>
    </xf>
    <xf numFmtId="0" fontId="6" fillId="11" borderId="25" xfId="0" applyFont="1" applyFill="1" applyBorder="1" applyAlignment="1">
      <alignment horizontal="center" vertical="center"/>
    </xf>
    <xf numFmtId="0" fontId="6" fillId="11" borderId="63" xfId="0" applyFont="1" applyFill="1" applyBorder="1" applyAlignment="1">
      <alignment vertical="center" wrapText="1"/>
    </xf>
    <xf numFmtId="0" fontId="6" fillId="11" borderId="52" xfId="0" applyFont="1" applyFill="1" applyBorder="1" applyAlignment="1">
      <alignment vertical="center" wrapText="1"/>
    </xf>
    <xf numFmtId="0" fontId="21" fillId="0" borderId="0" xfId="0" applyFont="1" applyBorder="1" applyAlignment="1">
      <alignment vertical="center" wrapText="1"/>
    </xf>
    <xf numFmtId="0" fontId="18" fillId="0" borderId="0" xfId="0" applyFont="1" applyAlignment="1">
      <alignment vertical="center" wrapText="1"/>
    </xf>
    <xf numFmtId="0" fontId="14" fillId="0" borderId="0" xfId="0" applyFont="1" applyAlignment="1">
      <alignment vertical="top" wrapText="1"/>
    </xf>
    <xf numFmtId="0" fontId="14" fillId="0" borderId="0" xfId="0" applyFont="1" applyAlignment="1">
      <alignment vertical="center" wrapText="1"/>
    </xf>
    <xf numFmtId="0" fontId="14" fillId="0" borderId="0" xfId="0" applyFont="1" applyBorder="1" applyAlignment="1">
      <alignment vertical="center"/>
    </xf>
    <xf numFmtId="0" fontId="14" fillId="0" borderId="0" xfId="0" applyFont="1" applyBorder="1" applyAlignment="1">
      <alignment vertical="center" wrapText="1"/>
    </xf>
    <xf numFmtId="0" fontId="14" fillId="0" borderId="0" xfId="0" applyFont="1" applyAlignment="1">
      <alignment vertical="center"/>
    </xf>
    <xf numFmtId="0" fontId="14" fillId="11" borderId="0" xfId="0" applyFont="1" applyFill="1" applyAlignment="1">
      <alignment vertical="center" wrapText="1"/>
    </xf>
    <xf numFmtId="0" fontId="17" fillId="9" borderId="58" xfId="0" applyFont="1" applyFill="1" applyBorder="1" applyAlignment="1">
      <alignment horizontal="center" vertical="center"/>
    </xf>
    <xf numFmtId="0" fontId="17" fillId="9" borderId="62" xfId="0" applyFont="1" applyFill="1" applyBorder="1" applyAlignment="1">
      <alignment horizontal="center" vertical="center"/>
    </xf>
    <xf numFmtId="0" fontId="14" fillId="0" borderId="0" xfId="0" applyFont="1" applyAlignment="1">
      <alignment vertical="center"/>
    </xf>
    <xf numFmtId="0" fontId="24" fillId="12" borderId="0" xfId="0" applyFont="1" applyFill="1" applyBorder="1" applyAlignment="1">
      <alignment vertical="center" wrapText="1"/>
    </xf>
    <xf numFmtId="0" fontId="0" fillId="12" borderId="0" xfId="0" applyFill="1" applyBorder="1" applyAlignment="1">
      <alignment horizontal="center" vertical="center"/>
    </xf>
    <xf numFmtId="0" fontId="0" fillId="12" borderId="0" xfId="0" applyFill="1">
      <alignment vertical="center"/>
    </xf>
    <xf numFmtId="178" fontId="24" fillId="12" borderId="0" xfId="0" applyNumberFormat="1" applyFont="1" applyFill="1" applyBorder="1" applyAlignment="1" applyProtection="1">
      <alignment vertical="center" wrapText="1"/>
      <protection locked="0"/>
    </xf>
    <xf numFmtId="0" fontId="22" fillId="12" borderId="15" xfId="0" applyFont="1" applyFill="1" applyBorder="1" applyAlignment="1">
      <alignment horizontal="justify" vertical="center" shrinkToFit="1"/>
    </xf>
    <xf numFmtId="0" fontId="17" fillId="11" borderId="58" xfId="0" applyFont="1" applyFill="1" applyBorder="1" applyAlignment="1">
      <alignment horizontal="center" vertical="center"/>
    </xf>
    <xf numFmtId="0" fontId="14" fillId="11" borderId="37" xfId="0" applyFont="1" applyFill="1" applyBorder="1" applyAlignment="1">
      <alignment vertical="center" shrinkToFit="1"/>
    </xf>
    <xf numFmtId="0" fontId="61" fillId="11" borderId="15" xfId="0" applyFont="1" applyFill="1" applyBorder="1" applyAlignment="1">
      <alignment horizontal="left" vertical="center" shrinkToFit="1"/>
    </xf>
    <xf numFmtId="0" fontId="0" fillId="0" borderId="13" xfId="0" applyBorder="1">
      <alignment vertical="center"/>
    </xf>
    <xf numFmtId="0" fontId="14" fillId="0" borderId="0" xfId="0" applyFont="1" applyBorder="1" applyAlignment="1">
      <alignment horizontal="center" vertical="top"/>
    </xf>
    <xf numFmtId="0" fontId="21" fillId="0" borderId="0" xfId="0" applyFont="1" applyBorder="1" applyAlignment="1">
      <alignment vertical="center" wrapText="1"/>
    </xf>
    <xf numFmtId="0" fontId="54" fillId="11" borderId="0" xfId="0" applyFont="1" applyFill="1" applyAlignment="1">
      <alignment horizontal="center" vertical="center"/>
    </xf>
    <xf numFmtId="0" fontId="64" fillId="11" borderId="0" xfId="3" applyFont="1" applyFill="1" applyAlignment="1">
      <alignment vertical="top"/>
    </xf>
    <xf numFmtId="0" fontId="64" fillId="11" borderId="0" xfId="3" applyFont="1" applyFill="1">
      <alignment vertical="center"/>
    </xf>
    <xf numFmtId="0" fontId="65" fillId="11" borderId="0" xfId="3" applyFont="1" applyFill="1" applyAlignment="1">
      <alignment vertical="center" wrapText="1"/>
    </xf>
    <xf numFmtId="0" fontId="67" fillId="11" borderId="0" xfId="4" applyFont="1" applyFill="1" applyAlignment="1">
      <alignment horizontal="left" vertical="center" readingOrder="1"/>
    </xf>
    <xf numFmtId="0" fontId="64" fillId="11" borderId="0" xfId="4" applyFont="1" applyFill="1">
      <alignment vertical="center"/>
    </xf>
    <xf numFmtId="0" fontId="68" fillId="11" borderId="0" xfId="4" applyFont="1" applyFill="1">
      <alignment vertical="center"/>
    </xf>
    <xf numFmtId="0" fontId="68" fillId="11" borderId="0" xfId="3" applyFont="1" applyFill="1">
      <alignment vertical="center"/>
    </xf>
    <xf numFmtId="0" fontId="68" fillId="11" borderId="0" xfId="4" applyFont="1" applyFill="1" applyAlignment="1"/>
    <xf numFmtId="0" fontId="68" fillId="11" borderId="0" xfId="3" applyFont="1" applyFill="1" applyAlignment="1"/>
    <xf numFmtId="0" fontId="64" fillId="11" borderId="0" xfId="5" applyFont="1" applyFill="1">
      <alignment vertical="center"/>
    </xf>
    <xf numFmtId="0" fontId="65" fillId="11" borderId="0" xfId="3" applyFont="1" applyFill="1">
      <alignment vertical="center"/>
    </xf>
    <xf numFmtId="0" fontId="67" fillId="11" borderId="0" xfId="5" applyFont="1" applyFill="1" applyAlignment="1">
      <alignment horizontal="left" vertical="center" readingOrder="1"/>
    </xf>
    <xf numFmtId="0" fontId="71" fillId="11" borderId="0" xfId="5" applyFont="1" applyFill="1">
      <alignment vertical="center"/>
    </xf>
    <xf numFmtId="0" fontId="72" fillId="11" borderId="40" xfId="5" applyFont="1" applyFill="1" applyBorder="1">
      <alignment vertical="center"/>
    </xf>
    <xf numFmtId="0" fontId="72" fillId="11" borderId="7" xfId="5" applyFont="1" applyFill="1" applyBorder="1">
      <alignment vertical="center"/>
    </xf>
    <xf numFmtId="0" fontId="72" fillId="11" borderId="7" xfId="3" applyFont="1" applyFill="1" applyBorder="1" applyAlignment="1">
      <alignment vertical="top"/>
    </xf>
    <xf numFmtId="0" fontId="72" fillId="11" borderId="7" xfId="5" applyFont="1" applyFill="1" applyBorder="1" applyAlignment="1">
      <alignment horizontal="left" vertical="center"/>
    </xf>
    <xf numFmtId="0" fontId="72" fillId="11" borderId="1" xfId="3" applyFont="1" applyFill="1" applyBorder="1" applyAlignment="1">
      <alignment vertical="top"/>
    </xf>
    <xf numFmtId="0" fontId="64" fillId="11" borderId="8" xfId="5" applyFont="1" applyFill="1" applyBorder="1">
      <alignment vertical="center"/>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4" xfId="5" applyFont="1" applyFill="1" applyBorder="1">
      <alignment vertical="center"/>
    </xf>
    <xf numFmtId="0" fontId="64" fillId="11" borderId="4" xfId="3" applyFont="1" applyFill="1" applyBorder="1">
      <alignment vertical="center"/>
    </xf>
    <xf numFmtId="0" fontId="64" fillId="11" borderId="5" xfId="3" applyFont="1" applyFill="1" applyBorder="1">
      <alignment vertical="center"/>
    </xf>
    <xf numFmtId="0" fontId="64" fillId="11" borderId="9" xfId="5" applyFont="1" applyFill="1" applyBorder="1">
      <alignment vertical="center"/>
    </xf>
    <xf numFmtId="0" fontId="64" fillId="11" borderId="6" xfId="5" applyFont="1" applyFill="1" applyBorder="1">
      <alignment vertical="center"/>
    </xf>
    <xf numFmtId="0" fontId="64" fillId="11" borderId="6" xfId="3" applyFont="1" applyFill="1" applyBorder="1" applyAlignment="1">
      <alignment vertical="top"/>
    </xf>
    <xf numFmtId="0" fontId="72" fillId="11" borderId="0" xfId="5" applyFont="1" applyFill="1">
      <alignment vertical="center"/>
    </xf>
    <xf numFmtId="0" fontId="72" fillId="11" borderId="8" xfId="5" applyFont="1" applyFill="1" applyBorder="1">
      <alignment vertical="center"/>
    </xf>
    <xf numFmtId="0" fontId="64" fillId="11" borderId="3" xfId="3" applyFont="1" applyFill="1" applyBorder="1">
      <alignment vertical="center"/>
    </xf>
    <xf numFmtId="0" fontId="72" fillId="11" borderId="9" xfId="5" applyFont="1" applyFill="1" applyBorder="1">
      <alignment vertical="center"/>
    </xf>
    <xf numFmtId="0" fontId="72" fillId="11" borderId="6" xfId="5" applyFont="1" applyFill="1" applyBorder="1">
      <alignment vertical="center"/>
    </xf>
    <xf numFmtId="0" fontId="64" fillId="11" borderId="6" xfId="3" applyFont="1" applyFill="1" applyBorder="1">
      <alignment vertical="center"/>
    </xf>
    <xf numFmtId="0" fontId="64" fillId="11" borderId="2" xfId="3" applyFont="1" applyFill="1" applyBorder="1">
      <alignment vertical="center"/>
    </xf>
    <xf numFmtId="0" fontId="72" fillId="11" borderId="0" xfId="5" applyFont="1" applyFill="1" applyAlignment="1">
      <alignment horizontal="left" vertical="center"/>
    </xf>
    <xf numFmtId="0" fontId="72" fillId="11" borderId="0" xfId="3" applyFont="1" applyFill="1" applyAlignment="1">
      <alignment vertical="top"/>
    </xf>
    <xf numFmtId="0" fontId="75" fillId="11" borderId="0" xfId="5" applyFont="1" applyFill="1" applyAlignment="1">
      <alignment horizontal="left" vertical="center" readingOrder="1"/>
    </xf>
    <xf numFmtId="0" fontId="11" fillId="11" borderId="0" xfId="0" applyFont="1" applyFill="1">
      <alignment vertical="center"/>
    </xf>
    <xf numFmtId="0" fontId="43" fillId="11" borderId="0" xfId="0" applyFont="1" applyFill="1">
      <alignment vertical="center"/>
    </xf>
    <xf numFmtId="0" fontId="11" fillId="11" borderId="11" xfId="0" applyFont="1" applyFill="1" applyBorder="1" applyAlignment="1">
      <alignment horizontal="center" vertical="center"/>
    </xf>
    <xf numFmtId="0" fontId="11" fillId="11" borderId="0" xfId="0" applyFont="1" applyFill="1" applyBorder="1" applyAlignment="1">
      <alignment horizontal="center" vertical="center"/>
    </xf>
    <xf numFmtId="0" fontId="11" fillId="11" borderId="0" xfId="0" applyFont="1" applyFill="1" applyBorder="1" applyAlignment="1">
      <alignment horizontal="left" vertical="center" wrapText="1"/>
    </xf>
    <xf numFmtId="0" fontId="50" fillId="11" borderId="11" xfId="0" applyFont="1" applyFill="1" applyBorder="1" applyAlignment="1">
      <alignment horizontal="center" vertical="center" wrapText="1"/>
    </xf>
    <xf numFmtId="0" fontId="50" fillId="11" borderId="11" xfId="0" applyFont="1" applyFill="1" applyBorder="1" applyAlignment="1">
      <alignment horizontal="center" vertical="center"/>
    </xf>
    <xf numFmtId="0" fontId="48" fillId="11" borderId="37" xfId="0" applyFont="1" applyFill="1" applyBorder="1" applyAlignment="1">
      <alignment horizontal="center" vertical="center"/>
    </xf>
    <xf numFmtId="0" fontId="0" fillId="11" borderId="39" xfId="0" applyFill="1" applyBorder="1" applyAlignment="1">
      <alignment horizontal="center" vertical="center"/>
    </xf>
    <xf numFmtId="0" fontId="48" fillId="11" borderId="39" xfId="0" applyFont="1" applyFill="1" applyBorder="1" applyAlignment="1">
      <alignment horizontal="center" vertical="center"/>
    </xf>
    <xf numFmtId="0" fontId="11" fillId="11" borderId="39" xfId="0" applyFont="1" applyFill="1" applyBorder="1">
      <alignment vertical="center"/>
    </xf>
    <xf numFmtId="0" fontId="24" fillId="11" borderId="41" xfId="0" applyFont="1" applyFill="1" applyBorder="1">
      <alignment vertical="center"/>
    </xf>
    <xf numFmtId="0" fontId="24" fillId="11" borderId="42" xfId="0" applyFont="1" applyFill="1" applyBorder="1" applyAlignment="1">
      <alignment vertical="center" shrinkToFit="1"/>
    </xf>
    <xf numFmtId="0" fontId="35" fillId="0" borderId="0" xfId="0" applyFont="1" applyAlignment="1">
      <alignment vertical="center"/>
    </xf>
    <xf numFmtId="0" fontId="76" fillId="0" borderId="0" xfId="0" applyFont="1" applyAlignment="1">
      <alignment vertical="center"/>
    </xf>
    <xf numFmtId="49" fontId="35" fillId="0" borderId="0" xfId="0" applyNumberFormat="1" applyFont="1" applyAlignment="1">
      <alignment horizontal="right" vertical="center"/>
    </xf>
    <xf numFmtId="0" fontId="35" fillId="0" borderId="0" xfId="0" applyFont="1" applyAlignment="1">
      <alignment horizontal="left" vertical="center"/>
    </xf>
    <xf numFmtId="0" fontId="35" fillId="0" borderId="0" xfId="0" applyFont="1" applyAlignment="1">
      <alignment horizontal="justify" vertical="center"/>
    </xf>
    <xf numFmtId="0" fontId="11" fillId="0" borderId="0" xfId="0" applyFont="1" applyFill="1">
      <alignment vertical="center"/>
    </xf>
    <xf numFmtId="0" fontId="14" fillId="0" borderId="0" xfId="0" applyFont="1" applyFill="1" applyBorder="1" applyAlignment="1">
      <alignment horizontal="center" vertical="center"/>
    </xf>
    <xf numFmtId="0" fontId="76" fillId="11" borderId="0" xfId="0" applyFont="1" applyFill="1" applyAlignment="1">
      <alignment horizontal="left" vertical="center"/>
    </xf>
    <xf numFmtId="0" fontId="76" fillId="0" borderId="0" xfId="0" applyFont="1" applyAlignment="1">
      <alignment horizontal="left" vertical="center"/>
    </xf>
    <xf numFmtId="0" fontId="11" fillId="0" borderId="0" xfId="0" applyFont="1" applyFill="1" applyAlignment="1">
      <alignment horizontal="center" vertical="center"/>
    </xf>
    <xf numFmtId="0" fontId="21" fillId="0" borderId="0" xfId="0" applyFont="1" applyBorder="1" applyAlignment="1">
      <alignment vertical="center" wrapText="1"/>
    </xf>
    <xf numFmtId="0" fontId="21" fillId="0" borderId="0" xfId="0" applyFont="1" applyAlignment="1">
      <alignment vertical="center" wrapText="1"/>
    </xf>
    <xf numFmtId="0" fontId="21" fillId="0" borderId="0" xfId="0" applyFont="1" applyBorder="1" applyAlignment="1">
      <alignment vertical="center"/>
    </xf>
    <xf numFmtId="0" fontId="30" fillId="0" borderId="15" xfId="0" applyFont="1" applyFill="1" applyBorder="1" applyAlignment="1">
      <alignment horizontal="justify" vertical="center" shrinkToFit="1"/>
    </xf>
    <xf numFmtId="0" fontId="78" fillId="0" borderId="15" xfId="1" applyFont="1" applyBorder="1" applyAlignment="1">
      <alignment horizontal="justify" vertical="center" shrinkToFit="1"/>
    </xf>
    <xf numFmtId="0" fontId="17" fillId="0" borderId="0" xfId="0" applyFont="1" applyBorder="1" applyAlignment="1">
      <alignment horizontal="left" vertical="center" indent="1"/>
    </xf>
    <xf numFmtId="0" fontId="17" fillId="0" borderId="11" xfId="0" applyFont="1" applyBorder="1" applyAlignment="1">
      <alignment horizontal="distributed" vertical="center" indent="1"/>
    </xf>
    <xf numFmtId="0" fontId="17" fillId="0" borderId="11" xfId="0" applyFont="1" applyBorder="1" applyAlignment="1">
      <alignment horizontal="left" vertical="center" indent="1"/>
    </xf>
    <xf numFmtId="0" fontId="17" fillId="0" borderId="0" xfId="0" applyFont="1" applyBorder="1" applyAlignment="1">
      <alignment horizontal="right" vertical="center"/>
    </xf>
    <xf numFmtId="38" fontId="17" fillId="0" borderId="11" xfId="2" applyFont="1" applyBorder="1" applyAlignment="1">
      <alignment horizontal="left" vertical="center" indent="1"/>
    </xf>
    <xf numFmtId="0" fontId="21" fillId="0" borderId="0" xfId="0" applyFont="1" applyBorder="1" applyAlignment="1">
      <alignment horizontal="left" vertical="center" wrapText="1"/>
    </xf>
    <xf numFmtId="0" fontId="21" fillId="0" borderId="0" xfId="0" applyFont="1" applyBorder="1" applyAlignment="1">
      <alignment horizontal="left" vertical="top"/>
    </xf>
    <xf numFmtId="0" fontId="21" fillId="0" borderId="0" xfId="0" applyFont="1" applyFill="1" applyBorder="1" applyAlignment="1">
      <alignment horizontal="left" vertical="center" wrapText="1" shrinkToFit="1"/>
    </xf>
    <xf numFmtId="0" fontId="21" fillId="0" borderId="0" xfId="0" applyFont="1" applyAlignment="1">
      <alignment horizontal="left" vertical="center" wrapText="1"/>
    </xf>
    <xf numFmtId="0" fontId="24" fillId="11" borderId="61" xfId="0" applyFont="1" applyFill="1" applyBorder="1" applyAlignment="1">
      <alignment vertical="center" wrapText="1"/>
    </xf>
    <xf numFmtId="0" fontId="24" fillId="11" borderId="41" xfId="0" applyFont="1" applyFill="1" applyBorder="1" applyAlignment="1">
      <alignment vertical="center" wrapText="1"/>
    </xf>
    <xf numFmtId="0" fontId="24" fillId="3" borderId="40" xfId="0" applyFont="1" applyFill="1" applyBorder="1" applyAlignment="1" applyProtection="1">
      <alignment vertical="center" wrapText="1"/>
      <protection locked="0"/>
    </xf>
    <xf numFmtId="0" fontId="24" fillId="3" borderId="7" xfId="0" applyFont="1" applyFill="1" applyBorder="1" applyAlignment="1" applyProtection="1">
      <alignment vertical="center" wrapText="1"/>
      <protection locked="0"/>
    </xf>
    <xf numFmtId="0" fontId="24" fillId="3" borderId="1" xfId="0" applyFont="1" applyFill="1" applyBorder="1" applyAlignment="1" applyProtection="1">
      <alignment vertical="center" wrapText="1"/>
      <protection locked="0"/>
    </xf>
    <xf numFmtId="0" fontId="21" fillId="0" borderId="0" xfId="0" applyFont="1" applyBorder="1" applyAlignment="1">
      <alignment horizontal="center" vertical="center" wrapText="1"/>
    </xf>
    <xf numFmtId="0" fontId="24" fillId="3" borderId="40" xfId="0" applyFont="1" applyFill="1" applyBorder="1" applyAlignment="1" applyProtection="1">
      <alignment horizontal="right" vertical="center" wrapText="1"/>
      <protection locked="0"/>
    </xf>
    <xf numFmtId="0" fontId="24" fillId="3" borderId="1" xfId="0" applyFont="1" applyFill="1" applyBorder="1" applyAlignment="1" applyProtection="1">
      <alignment horizontal="right" vertical="center" wrapText="1"/>
      <protection locked="0"/>
    </xf>
    <xf numFmtId="0" fontId="24" fillId="3" borderId="40" xfId="0" applyFont="1" applyFill="1" applyBorder="1" applyAlignment="1" applyProtection="1">
      <alignment horizontal="center" vertical="center" wrapText="1"/>
      <protection locked="0"/>
    </xf>
    <xf numFmtId="0" fontId="24" fillId="3" borderId="1" xfId="0" applyFont="1" applyFill="1" applyBorder="1" applyAlignment="1" applyProtection="1">
      <alignment horizontal="center" vertical="center" wrapText="1"/>
      <protection locked="0"/>
    </xf>
    <xf numFmtId="0" fontId="24" fillId="0" borderId="0" xfId="0" applyFont="1" applyFill="1" applyBorder="1" applyAlignment="1">
      <alignment horizontal="center" vertical="center" wrapText="1"/>
    </xf>
    <xf numFmtId="0" fontId="0" fillId="3" borderId="40" xfId="0" applyFill="1" applyBorder="1" applyAlignment="1">
      <alignment horizontal="center" vertical="center"/>
    </xf>
    <xf numFmtId="0" fontId="0" fillId="3" borderId="7" xfId="0" applyFill="1" applyBorder="1" applyAlignment="1">
      <alignment horizontal="center" vertical="center"/>
    </xf>
    <xf numFmtId="0" fontId="0" fillId="3" borderId="1" xfId="0" applyFill="1" applyBorder="1" applyAlignment="1">
      <alignment horizontal="center" vertical="center"/>
    </xf>
    <xf numFmtId="0" fontId="21" fillId="0" borderId="0" xfId="0" applyFont="1" applyBorder="1" applyAlignment="1">
      <alignment vertical="center" wrapText="1"/>
    </xf>
    <xf numFmtId="0" fontId="21" fillId="11" borderId="9" xfId="0" applyFont="1" applyFill="1" applyBorder="1" applyAlignment="1">
      <alignment horizontal="left" vertical="top" wrapText="1"/>
    </xf>
    <xf numFmtId="0" fontId="21" fillId="11" borderId="6" xfId="0" applyFont="1" applyFill="1" applyBorder="1" applyAlignment="1">
      <alignment horizontal="left" vertical="top" wrapText="1"/>
    </xf>
    <xf numFmtId="0" fontId="21" fillId="11" borderId="2" xfId="0" applyFont="1" applyFill="1" applyBorder="1" applyAlignment="1">
      <alignment horizontal="left" vertical="top" wrapText="1"/>
    </xf>
    <xf numFmtId="0" fontId="24" fillId="3" borderId="10" xfId="0" applyFont="1" applyFill="1" applyBorder="1" applyAlignment="1" applyProtection="1">
      <alignment horizontal="left" vertical="center" wrapText="1"/>
      <protection locked="0"/>
    </xf>
    <xf numFmtId="0" fontId="24" fillId="3" borderId="4" xfId="0" applyFont="1" applyFill="1" applyBorder="1" applyAlignment="1" applyProtection="1">
      <alignment horizontal="left" vertical="center" wrapText="1"/>
      <protection locked="0"/>
    </xf>
    <xf numFmtId="0" fontId="24" fillId="3" borderId="5" xfId="0" applyFont="1" applyFill="1" applyBorder="1" applyAlignment="1" applyProtection="1">
      <alignment horizontal="left" vertical="center" wrapText="1"/>
      <protection locked="0"/>
    </xf>
    <xf numFmtId="0" fontId="24" fillId="3" borderId="8" xfId="0" applyFont="1" applyFill="1" applyBorder="1" applyAlignment="1" applyProtection="1">
      <alignment horizontal="left" vertical="center" wrapText="1"/>
      <protection locked="0"/>
    </xf>
    <xf numFmtId="0" fontId="24" fillId="3" borderId="0" xfId="0" applyFont="1" applyFill="1" applyBorder="1" applyAlignment="1" applyProtection="1">
      <alignment horizontal="left" vertical="center" wrapText="1"/>
      <protection locked="0"/>
    </xf>
    <xf numFmtId="0" fontId="24" fillId="3" borderId="3" xfId="0" applyFont="1" applyFill="1" applyBorder="1" applyAlignment="1" applyProtection="1">
      <alignment horizontal="left" vertical="center" wrapText="1"/>
      <protection locked="0"/>
    </xf>
    <xf numFmtId="0" fontId="24" fillId="3" borderId="9" xfId="0" applyFont="1" applyFill="1" applyBorder="1" applyAlignment="1" applyProtection="1">
      <alignment horizontal="left" vertical="center" wrapText="1"/>
      <protection locked="0"/>
    </xf>
    <xf numFmtId="0" fontId="24" fillId="3" borderId="6" xfId="0" applyFont="1" applyFill="1" applyBorder="1" applyAlignment="1" applyProtection="1">
      <alignment horizontal="left" vertical="center" wrapText="1"/>
      <protection locked="0"/>
    </xf>
    <xf numFmtId="0" fontId="24" fillId="3" borderId="2" xfId="0" applyFont="1" applyFill="1" applyBorder="1" applyAlignment="1" applyProtection="1">
      <alignment horizontal="left" vertical="center" wrapText="1"/>
      <protection locked="0"/>
    </xf>
    <xf numFmtId="0" fontId="22" fillId="0" borderId="15" xfId="0" applyFont="1" applyFill="1" applyBorder="1" applyAlignment="1">
      <alignment horizontal="left" vertical="center" wrapText="1" shrinkToFit="1"/>
    </xf>
    <xf numFmtId="0" fontId="21" fillId="0" borderId="0" xfId="0" applyFont="1" applyFill="1" applyBorder="1" applyAlignment="1">
      <alignment horizontal="left" vertical="center" shrinkToFit="1"/>
    </xf>
    <xf numFmtId="0" fontId="24" fillId="3" borderId="40"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24" fillId="3" borderId="1" xfId="0" applyFont="1" applyFill="1" applyBorder="1" applyAlignment="1">
      <alignment horizontal="center" vertical="center" wrapText="1"/>
    </xf>
    <xf numFmtId="0" fontId="24" fillId="11" borderId="6" xfId="0" applyFont="1" applyFill="1" applyBorder="1" applyAlignment="1">
      <alignment horizontal="center" vertical="center" wrapText="1"/>
    </xf>
    <xf numFmtId="0" fontId="24" fillId="3" borderId="30" xfId="0" applyFont="1" applyFill="1" applyBorder="1" applyAlignment="1" applyProtection="1">
      <alignment vertical="center" wrapText="1"/>
      <protection locked="0"/>
    </xf>
    <xf numFmtId="0" fontId="24" fillId="3" borderId="23" xfId="0" applyFont="1" applyFill="1" applyBorder="1" applyAlignment="1" applyProtection="1">
      <alignment vertical="center" wrapText="1"/>
      <protection locked="0"/>
    </xf>
    <xf numFmtId="0" fontId="24" fillId="3" borderId="35" xfId="0" applyFont="1" applyFill="1" applyBorder="1" applyAlignment="1" applyProtection="1">
      <alignment vertical="center" wrapText="1"/>
      <protection locked="0"/>
    </xf>
    <xf numFmtId="0" fontId="21" fillId="3" borderId="10" xfId="0" applyFont="1" applyFill="1" applyBorder="1" applyAlignment="1" applyProtection="1">
      <alignment vertical="top"/>
      <protection locked="0"/>
    </xf>
    <xf numFmtId="0" fontId="21" fillId="3" borderId="4" xfId="0" applyFont="1" applyFill="1" applyBorder="1" applyAlignment="1" applyProtection="1">
      <alignment vertical="top"/>
      <protection locked="0"/>
    </xf>
    <xf numFmtId="0" fontId="21" fillId="3" borderId="5" xfId="0" applyFont="1" applyFill="1" applyBorder="1" applyAlignment="1" applyProtection="1">
      <alignment vertical="top"/>
      <protection locked="0"/>
    </xf>
    <xf numFmtId="0" fontId="21" fillId="3" borderId="9" xfId="0" applyFont="1" applyFill="1" applyBorder="1" applyAlignment="1" applyProtection="1">
      <alignment vertical="top"/>
      <protection locked="0"/>
    </xf>
    <xf numFmtId="0" fontId="21" fillId="3" borderId="6" xfId="0" applyFont="1" applyFill="1" applyBorder="1" applyAlignment="1" applyProtection="1">
      <alignment vertical="top"/>
      <protection locked="0"/>
    </xf>
    <xf numFmtId="0" fontId="21" fillId="3" borderId="2" xfId="0" applyFont="1" applyFill="1" applyBorder="1" applyAlignment="1" applyProtection="1">
      <alignment vertical="top"/>
      <protection locked="0"/>
    </xf>
    <xf numFmtId="0" fontId="21" fillId="4" borderId="61" xfId="0" applyFont="1" applyFill="1" applyBorder="1" applyAlignment="1">
      <alignment vertical="center" wrapText="1"/>
    </xf>
    <xf numFmtId="0" fontId="21" fillId="4" borderId="41" xfId="0" applyFont="1" applyFill="1" applyBorder="1" applyAlignment="1">
      <alignment vertical="center" wrapText="1"/>
    </xf>
    <xf numFmtId="0" fontId="21" fillId="4" borderId="77" xfId="0" applyFont="1" applyFill="1" applyBorder="1" applyAlignment="1">
      <alignment vertical="center" wrapText="1"/>
    </xf>
    <xf numFmtId="0" fontId="21" fillId="4" borderId="78" xfId="0" applyFont="1" applyFill="1" applyBorder="1" applyAlignment="1">
      <alignment vertical="center" wrapText="1"/>
    </xf>
    <xf numFmtId="179" fontId="24" fillId="3" borderId="40" xfId="0" applyNumberFormat="1" applyFont="1" applyFill="1" applyBorder="1" applyAlignment="1" applyProtection="1">
      <alignment vertical="center" wrapText="1"/>
      <protection locked="0"/>
    </xf>
    <xf numFmtId="179" fontId="24" fillId="3" borderId="1" xfId="0" applyNumberFormat="1" applyFont="1" applyFill="1" applyBorder="1" applyAlignment="1" applyProtection="1">
      <alignment vertical="center" wrapText="1"/>
      <protection locked="0"/>
    </xf>
    <xf numFmtId="0" fontId="23" fillId="2" borderId="18" xfId="0" applyFont="1" applyFill="1" applyBorder="1" applyAlignment="1">
      <alignment vertical="center" wrapText="1"/>
    </xf>
    <xf numFmtId="0" fontId="23" fillId="2" borderId="19" xfId="0" applyFont="1" applyFill="1" applyBorder="1" applyAlignment="1">
      <alignment vertical="center" wrapText="1"/>
    </xf>
    <xf numFmtId="0" fontId="23" fillId="2" borderId="20" xfId="0" applyFont="1" applyFill="1" applyBorder="1" applyAlignment="1">
      <alignment vertical="center" wrapText="1"/>
    </xf>
    <xf numFmtId="0" fontId="24" fillId="11" borderId="39" xfId="0" applyFont="1" applyFill="1" applyBorder="1" applyAlignment="1">
      <alignment horizontal="left" vertical="center" wrapText="1"/>
    </xf>
    <xf numFmtId="0" fontId="24" fillId="11" borderId="0" xfId="0" applyFont="1" applyFill="1" applyBorder="1" applyAlignment="1">
      <alignment horizontal="left" vertical="center" wrapText="1"/>
    </xf>
    <xf numFmtId="0" fontId="24" fillId="11" borderId="15" xfId="0" applyFont="1" applyFill="1" applyBorder="1" applyAlignment="1">
      <alignment horizontal="left" vertical="center" wrapText="1"/>
    </xf>
    <xf numFmtId="0" fontId="24" fillId="3" borderId="10" xfId="0" applyFont="1" applyFill="1" applyBorder="1" applyAlignment="1" applyProtection="1">
      <alignment vertical="center" wrapText="1"/>
      <protection locked="0"/>
    </xf>
    <xf numFmtId="0" fontId="24" fillId="3" borderId="4" xfId="0" applyFont="1" applyFill="1" applyBorder="1" applyAlignment="1" applyProtection="1">
      <alignment vertical="center" wrapText="1"/>
      <protection locked="0"/>
    </xf>
    <xf numFmtId="0" fontId="24" fillId="3" borderId="5" xfId="0" applyFont="1" applyFill="1" applyBorder="1" applyAlignment="1" applyProtection="1">
      <alignment vertical="center" wrapText="1"/>
      <protection locked="0"/>
    </xf>
    <xf numFmtId="0" fontId="24" fillId="3" borderId="9" xfId="0" applyFont="1" applyFill="1" applyBorder="1" applyAlignment="1" applyProtection="1">
      <alignment vertical="center" wrapText="1"/>
      <protection locked="0"/>
    </xf>
    <xf numFmtId="0" fontId="24" fillId="3" borderId="6" xfId="0" applyFont="1" applyFill="1" applyBorder="1" applyAlignment="1" applyProtection="1">
      <alignment vertical="center" wrapText="1"/>
      <protection locked="0"/>
    </xf>
    <xf numFmtId="0" fontId="24" fillId="3" borderId="2" xfId="0" applyFont="1" applyFill="1" applyBorder="1" applyAlignment="1" applyProtection="1">
      <alignment vertical="center" wrapText="1"/>
      <protection locked="0"/>
    </xf>
    <xf numFmtId="0" fontId="22" fillId="11" borderId="15" xfId="0" applyFont="1" applyFill="1" applyBorder="1" applyAlignment="1">
      <alignment horizontal="left" vertical="top" wrapText="1" shrinkToFit="1"/>
    </xf>
    <xf numFmtId="0" fontId="24" fillId="3" borderId="40" xfId="0" applyFont="1" applyFill="1" applyBorder="1" applyAlignment="1" applyProtection="1">
      <alignment horizontal="left" vertical="center" wrapText="1"/>
      <protection locked="0"/>
    </xf>
    <xf numFmtId="0" fontId="24" fillId="3" borderId="7" xfId="0" applyFont="1" applyFill="1" applyBorder="1" applyAlignment="1" applyProtection="1">
      <alignment horizontal="left" vertical="center" wrapText="1"/>
      <protection locked="0"/>
    </xf>
    <xf numFmtId="0" fontId="24" fillId="3" borderId="1" xfId="0" applyFont="1" applyFill="1" applyBorder="1" applyAlignment="1" applyProtection="1">
      <alignment horizontal="left" vertical="center" wrapText="1"/>
      <protection locked="0"/>
    </xf>
    <xf numFmtId="0" fontId="24" fillId="3" borderId="40"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1" xfId="0" applyFont="1" applyFill="1" applyBorder="1" applyAlignment="1">
      <alignment horizontal="left" vertical="center" wrapText="1"/>
    </xf>
    <xf numFmtId="0" fontId="24" fillId="11" borderId="61" xfId="0" applyFont="1" applyFill="1" applyBorder="1" applyAlignment="1">
      <alignment horizontal="left" vertical="center" wrapText="1"/>
    </xf>
    <xf numFmtId="0" fontId="24" fillId="11" borderId="41" xfId="0" applyFont="1" applyFill="1" applyBorder="1" applyAlignment="1">
      <alignment horizontal="left" vertical="center" wrapText="1"/>
    </xf>
    <xf numFmtId="0" fontId="24" fillId="4" borderId="61" xfId="0" applyFont="1" applyFill="1" applyBorder="1" applyAlignment="1">
      <alignment horizontal="left" vertical="center" wrapText="1" indent="1"/>
    </xf>
    <xf numFmtId="0" fontId="24" fillId="4" borderId="41" xfId="0" applyFont="1" applyFill="1" applyBorder="1" applyAlignment="1">
      <alignment horizontal="left" vertical="center" wrapText="1" indent="1"/>
    </xf>
    <xf numFmtId="0" fontId="24" fillId="4" borderId="61" xfId="0" applyFont="1" applyFill="1" applyBorder="1" applyAlignment="1">
      <alignment vertical="center" wrapText="1"/>
    </xf>
    <xf numFmtId="0" fontId="24" fillId="4" borderId="41" xfId="0" applyFont="1" applyFill="1" applyBorder="1" applyAlignment="1">
      <alignment vertical="center" wrapText="1"/>
    </xf>
    <xf numFmtId="0" fontId="21" fillId="4" borderId="61" xfId="0" applyFont="1" applyFill="1" applyBorder="1" applyAlignment="1">
      <alignment horizontal="left" vertical="center" wrapText="1" indent="1"/>
    </xf>
    <xf numFmtId="0" fontId="21" fillId="4" borderId="41" xfId="0" applyFont="1" applyFill="1" applyBorder="1" applyAlignment="1">
      <alignment horizontal="left" vertical="center" wrapText="1" indent="1"/>
    </xf>
    <xf numFmtId="0" fontId="24" fillId="11" borderId="61" xfId="0" applyFont="1" applyFill="1" applyBorder="1" applyAlignment="1">
      <alignment horizontal="left" vertical="center" wrapText="1" indent="1"/>
    </xf>
    <xf numFmtId="0" fontId="24" fillId="11" borderId="41" xfId="0" applyFont="1" applyFill="1" applyBorder="1" applyAlignment="1">
      <alignment horizontal="left" vertical="center" wrapText="1" indent="1"/>
    </xf>
    <xf numFmtId="0" fontId="24" fillId="0" borderId="10"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0" borderId="0" xfId="0" applyFont="1" applyFill="1" applyBorder="1" applyAlignment="1">
      <alignment horizontal="right" vertical="center" shrinkToFit="1"/>
    </xf>
    <xf numFmtId="177" fontId="24" fillId="3" borderId="40" xfId="0" applyNumberFormat="1" applyFont="1" applyFill="1" applyBorder="1" applyAlignment="1" applyProtection="1">
      <alignment horizontal="right" vertical="center" wrapText="1"/>
      <protection locked="0"/>
    </xf>
    <xf numFmtId="177" fontId="24" fillId="3" borderId="1" xfId="0" applyNumberFormat="1" applyFont="1" applyFill="1" applyBorder="1" applyAlignment="1" applyProtection="1">
      <alignment horizontal="right" vertical="center" wrapText="1"/>
      <protection locked="0"/>
    </xf>
    <xf numFmtId="0" fontId="26" fillId="3" borderId="40" xfId="0" applyFont="1" applyFill="1" applyBorder="1" applyProtection="1">
      <alignment vertical="center"/>
      <protection locked="0"/>
    </xf>
    <xf numFmtId="0" fontId="26" fillId="3" borderId="7" xfId="0" applyFont="1" applyFill="1" applyBorder="1" applyProtection="1">
      <alignment vertical="center"/>
      <protection locked="0"/>
    </xf>
    <xf numFmtId="0" fontId="26" fillId="3" borderId="1" xfId="0" applyFont="1" applyFill="1" applyBorder="1" applyProtection="1">
      <alignment vertical="center"/>
      <protection locked="0"/>
    </xf>
    <xf numFmtId="0" fontId="21" fillId="0" borderId="19" xfId="0" applyFont="1" applyBorder="1" applyAlignment="1">
      <alignment horizontal="center" vertical="center" wrapText="1"/>
    </xf>
    <xf numFmtId="0" fontId="21" fillId="0" borderId="18" xfId="0" applyFont="1" applyBorder="1" applyAlignment="1">
      <alignment horizontal="center" vertical="center" wrapText="1"/>
    </xf>
    <xf numFmtId="0" fontId="24" fillId="11" borderId="0" xfId="0" applyFont="1" applyFill="1" applyBorder="1" applyAlignment="1">
      <alignment horizontal="center" vertical="center" wrapText="1"/>
    </xf>
    <xf numFmtId="0" fontId="21" fillId="11" borderId="61" xfId="0" applyFont="1" applyFill="1" applyBorder="1" applyAlignment="1">
      <alignment vertical="center" wrapText="1"/>
    </xf>
    <xf numFmtId="0" fontId="21" fillId="11" borderId="41" xfId="0" applyFont="1" applyFill="1" applyBorder="1" applyAlignment="1">
      <alignment vertical="center" wrapText="1"/>
    </xf>
    <xf numFmtId="0" fontId="21" fillId="3" borderId="40" xfId="0" applyFont="1" applyFill="1" applyBorder="1" applyAlignment="1" applyProtection="1">
      <alignment vertical="center"/>
      <protection locked="0"/>
    </xf>
    <xf numFmtId="0" fontId="21" fillId="3" borderId="7" xfId="0" applyFont="1" applyFill="1" applyBorder="1" applyAlignment="1" applyProtection="1">
      <alignment vertical="center"/>
      <protection locked="0"/>
    </xf>
    <xf numFmtId="0" fontId="21" fillId="3" borderId="1" xfId="0" applyFont="1" applyFill="1" applyBorder="1" applyAlignment="1" applyProtection="1">
      <alignment vertical="center"/>
      <protection locked="0"/>
    </xf>
    <xf numFmtId="0" fontId="24" fillId="11" borderId="0" xfId="0" applyFont="1" applyFill="1" applyBorder="1" applyAlignment="1" applyProtection="1">
      <alignment vertical="center" wrapText="1"/>
      <protection locked="0"/>
    </xf>
    <xf numFmtId="177" fontId="24" fillId="3" borderId="40" xfId="0" applyNumberFormat="1" applyFont="1" applyFill="1" applyBorder="1" applyAlignment="1" applyProtection="1">
      <alignment horizontal="center" vertical="center" wrapText="1"/>
      <protection locked="0"/>
    </xf>
    <xf numFmtId="177" fontId="24" fillId="3" borderId="7" xfId="0" applyNumberFormat="1" applyFont="1" applyFill="1" applyBorder="1" applyAlignment="1" applyProtection="1">
      <alignment horizontal="center" vertical="center" wrapText="1"/>
      <protection locked="0"/>
    </xf>
    <xf numFmtId="177" fontId="24" fillId="3" borderId="1" xfId="0" applyNumberFormat="1" applyFont="1" applyFill="1" applyBorder="1" applyAlignment="1" applyProtection="1">
      <alignment horizontal="center" vertical="center" wrapText="1"/>
      <protection locked="0"/>
    </xf>
    <xf numFmtId="0" fontId="24" fillId="11" borderId="0" xfId="0" applyFont="1" applyFill="1" applyBorder="1" applyAlignment="1" applyProtection="1">
      <alignment horizontal="left" vertical="center" wrapText="1"/>
      <protection locked="0"/>
    </xf>
    <xf numFmtId="0" fontId="22" fillId="11" borderId="0" xfId="0" applyFont="1" applyFill="1" applyBorder="1" applyAlignment="1" applyProtection="1">
      <alignment horizontal="center" vertical="center" wrapText="1"/>
      <protection locked="0"/>
    </xf>
    <xf numFmtId="0" fontId="24" fillId="3" borderId="10" xfId="0" applyFont="1" applyFill="1" applyBorder="1" applyAlignment="1" applyProtection="1">
      <alignment vertical="top" wrapText="1"/>
      <protection locked="0"/>
    </xf>
    <xf numFmtId="0" fontId="24" fillId="3" borderId="4" xfId="0" applyFont="1" applyFill="1" applyBorder="1" applyAlignment="1" applyProtection="1">
      <alignment vertical="top" wrapText="1"/>
      <protection locked="0"/>
    </xf>
    <xf numFmtId="0" fontId="24" fillId="3" borderId="5" xfId="0" applyFont="1" applyFill="1" applyBorder="1" applyAlignment="1" applyProtection="1">
      <alignment vertical="top" wrapText="1"/>
      <protection locked="0"/>
    </xf>
    <xf numFmtId="0" fontId="24" fillId="3" borderId="9" xfId="0" applyFont="1" applyFill="1" applyBorder="1" applyAlignment="1" applyProtection="1">
      <alignment vertical="top" wrapText="1"/>
      <protection locked="0"/>
    </xf>
    <xf numFmtId="0" fontId="24" fillId="3" borderId="6" xfId="0" applyFont="1" applyFill="1" applyBorder="1" applyAlignment="1" applyProtection="1">
      <alignment vertical="top" wrapText="1"/>
      <protection locked="0"/>
    </xf>
    <xf numFmtId="0" fontId="24" fillId="3" borderId="2" xfId="0" applyFont="1" applyFill="1" applyBorder="1" applyAlignment="1" applyProtection="1">
      <alignment vertical="top" wrapText="1"/>
      <protection locked="0"/>
    </xf>
    <xf numFmtId="0" fontId="24" fillId="11" borderId="40" xfId="0" applyFont="1" applyFill="1" applyBorder="1" applyAlignment="1" applyProtection="1">
      <alignment vertical="center" wrapText="1"/>
      <protection locked="0"/>
    </xf>
    <xf numFmtId="0" fontId="24" fillId="11" borderId="7" xfId="0" applyFont="1" applyFill="1" applyBorder="1" applyAlignment="1" applyProtection="1">
      <alignment vertical="center" wrapText="1"/>
      <protection locked="0"/>
    </xf>
    <xf numFmtId="0" fontId="24" fillId="11" borderId="1" xfId="0" applyFont="1" applyFill="1" applyBorder="1" applyAlignment="1" applyProtection="1">
      <alignment vertical="center" wrapText="1"/>
      <protection locked="0"/>
    </xf>
    <xf numFmtId="0" fontId="24" fillId="11" borderId="40" xfId="0" applyFont="1" applyFill="1" applyBorder="1" applyAlignment="1" applyProtection="1">
      <alignment horizontal="right" vertical="center" wrapText="1"/>
      <protection locked="0"/>
    </xf>
    <xf numFmtId="0" fontId="24" fillId="11" borderId="1" xfId="0" applyFont="1" applyFill="1" applyBorder="1" applyAlignment="1" applyProtection="1">
      <alignment horizontal="right" vertical="center" wrapText="1"/>
      <protection locked="0"/>
    </xf>
    <xf numFmtId="0" fontId="21" fillId="11" borderId="77" xfId="0" applyFont="1" applyFill="1" applyBorder="1" applyAlignment="1">
      <alignment vertical="center" wrapText="1"/>
    </xf>
    <xf numFmtId="0" fontId="21" fillId="11" borderId="78" xfId="0" applyFont="1" applyFill="1" applyBorder="1" applyAlignment="1">
      <alignment vertical="center" wrapText="1"/>
    </xf>
    <xf numFmtId="0" fontId="24" fillId="3" borderId="10" xfId="0" applyFont="1" applyFill="1" applyBorder="1" applyAlignment="1" applyProtection="1">
      <alignment horizontal="center" vertical="center" wrapText="1"/>
      <protection locked="0"/>
    </xf>
    <xf numFmtId="0" fontId="24" fillId="3" borderId="4" xfId="0" applyFont="1" applyFill="1" applyBorder="1" applyAlignment="1" applyProtection="1">
      <alignment horizontal="center" vertical="center" wrapText="1"/>
      <protection locked="0"/>
    </xf>
    <xf numFmtId="0" fontId="24" fillId="3" borderId="5" xfId="0" applyFont="1" applyFill="1" applyBorder="1" applyAlignment="1" applyProtection="1">
      <alignment horizontal="center" vertical="center" wrapText="1"/>
      <protection locked="0"/>
    </xf>
    <xf numFmtId="0" fontId="24" fillId="3" borderId="9" xfId="0" applyFont="1" applyFill="1" applyBorder="1" applyAlignment="1" applyProtection="1">
      <alignment horizontal="center" vertical="center" wrapText="1"/>
      <protection locked="0"/>
    </xf>
    <xf numFmtId="0" fontId="24" fillId="3" borderId="6" xfId="0" applyFont="1" applyFill="1" applyBorder="1" applyAlignment="1" applyProtection="1">
      <alignment horizontal="center" vertical="center" wrapText="1"/>
      <protection locked="0"/>
    </xf>
    <xf numFmtId="0" fontId="24" fillId="3" borderId="2" xfId="0" applyFont="1" applyFill="1" applyBorder="1" applyAlignment="1" applyProtection="1">
      <alignment horizontal="center" vertical="center" wrapText="1"/>
      <protection locked="0"/>
    </xf>
    <xf numFmtId="0" fontId="14" fillId="0" borderId="39" xfId="0" applyFont="1" applyBorder="1" applyAlignment="1">
      <alignment horizontal="center" vertical="center"/>
    </xf>
    <xf numFmtId="0" fontId="14" fillId="0" borderId="3" xfId="0" applyFont="1" applyBorder="1" applyAlignment="1">
      <alignment horizontal="center" vertical="center"/>
    </xf>
    <xf numFmtId="0" fontId="14" fillId="0" borderId="22" xfId="0" applyFont="1" applyBorder="1" applyAlignment="1">
      <alignment horizontal="center"/>
    </xf>
    <xf numFmtId="0" fontId="14" fillId="0" borderId="14" xfId="0" applyFont="1" applyBorder="1" applyAlignment="1">
      <alignment horizontal="center"/>
    </xf>
    <xf numFmtId="0" fontId="17" fillId="11" borderId="0" xfId="0" applyFont="1" applyFill="1" applyAlignment="1">
      <alignment horizontal="center" vertical="center" wrapText="1"/>
    </xf>
    <xf numFmtId="0" fontId="14" fillId="0" borderId="37" xfId="0" applyFont="1" applyBorder="1" applyAlignment="1">
      <alignment horizontal="center"/>
    </xf>
    <xf numFmtId="0" fontId="14" fillId="0" borderId="38" xfId="0" applyFont="1" applyBorder="1" applyAlignment="1">
      <alignment horizontal="center" vertical="top"/>
    </xf>
    <xf numFmtId="0" fontId="14" fillId="0" borderId="17" xfId="0" applyFont="1" applyBorder="1" applyAlignment="1">
      <alignment horizontal="center" vertical="top"/>
    </xf>
    <xf numFmtId="0" fontId="14" fillId="0" borderId="33" xfId="0" applyFont="1" applyBorder="1" applyAlignment="1">
      <alignment horizontal="center" vertical="top"/>
    </xf>
    <xf numFmtId="0" fontId="17" fillId="9" borderId="46" xfId="0" applyFont="1" applyFill="1" applyBorder="1" applyAlignment="1">
      <alignment horizontal="center" vertical="center"/>
    </xf>
    <xf numFmtId="0" fontId="17" fillId="9" borderId="20" xfId="0" applyFont="1" applyFill="1" applyBorder="1" applyAlignment="1">
      <alignment horizontal="center" vertical="center"/>
    </xf>
    <xf numFmtId="0" fontId="14" fillId="0" borderId="0" xfId="0" applyFont="1" applyAlignment="1">
      <alignment vertical="top" wrapText="1"/>
    </xf>
    <xf numFmtId="0" fontId="14" fillId="11" borderId="0" xfId="0" applyFont="1" applyFill="1" applyAlignment="1">
      <alignment vertical="center" wrapText="1"/>
    </xf>
    <xf numFmtId="0" fontId="17" fillId="11" borderId="0" xfId="0" applyFont="1" applyFill="1" applyAlignment="1">
      <alignment horizontal="center" vertical="center"/>
    </xf>
    <xf numFmtId="0" fontId="18" fillId="11" borderId="0" xfId="0" applyFont="1" applyFill="1" applyAlignment="1">
      <alignment horizontal="left" vertical="center" wrapText="1"/>
    </xf>
    <xf numFmtId="0" fontId="14" fillId="11" borderId="89" xfId="0" applyFont="1" applyFill="1" applyBorder="1" applyAlignment="1">
      <alignment horizontal="center" vertical="center"/>
    </xf>
    <xf numFmtId="0" fontId="14" fillId="11" borderId="90" xfId="0" applyFont="1" applyFill="1" applyBorder="1" applyAlignment="1">
      <alignment horizontal="center" vertical="center"/>
    </xf>
    <xf numFmtId="0" fontId="14" fillId="11" borderId="91" xfId="0" applyFont="1" applyFill="1" applyBorder="1" applyAlignment="1">
      <alignment horizontal="center" vertical="center"/>
    </xf>
    <xf numFmtId="38" fontId="18" fillId="11" borderId="76" xfId="2" applyFont="1" applyFill="1" applyBorder="1" applyAlignment="1">
      <alignment horizontal="center" vertical="center" wrapText="1"/>
    </xf>
    <xf numFmtId="38" fontId="18" fillId="11" borderId="19" xfId="2" applyFont="1" applyFill="1" applyBorder="1" applyAlignment="1">
      <alignment horizontal="center" vertical="center" wrapText="1"/>
    </xf>
    <xf numFmtId="38" fontId="18" fillId="11" borderId="47" xfId="2" applyFont="1" applyFill="1" applyBorder="1" applyAlignment="1">
      <alignment horizontal="center" vertical="center" wrapText="1"/>
    </xf>
    <xf numFmtId="38" fontId="18" fillId="11" borderId="100" xfId="2" applyFont="1" applyFill="1" applyBorder="1" applyAlignment="1">
      <alignment horizontal="center" vertical="center" wrapText="1"/>
    </xf>
    <xf numFmtId="38" fontId="18" fillId="11" borderId="66" xfId="2" applyFont="1" applyFill="1" applyBorder="1" applyAlignment="1">
      <alignment horizontal="center" vertical="center" wrapText="1"/>
    </xf>
    <xf numFmtId="38" fontId="18" fillId="11" borderId="67" xfId="2" applyFont="1" applyFill="1" applyBorder="1" applyAlignment="1">
      <alignment horizontal="center" vertical="center" wrapText="1"/>
    </xf>
    <xf numFmtId="0" fontId="14" fillId="11" borderId="64" xfId="0" applyFont="1" applyFill="1" applyBorder="1" applyAlignment="1">
      <alignment horizontal="center" vertical="center" wrapText="1"/>
    </xf>
    <xf numFmtId="0" fontId="14" fillId="11" borderId="66" xfId="0" applyFont="1" applyFill="1" applyBorder="1" applyAlignment="1">
      <alignment horizontal="center" vertical="center" wrapText="1"/>
    </xf>
    <xf numFmtId="0" fontId="14" fillId="11" borderId="99" xfId="0" applyFont="1" applyFill="1" applyBorder="1" applyAlignment="1">
      <alignment horizontal="center" vertical="center" wrapText="1"/>
    </xf>
    <xf numFmtId="0" fontId="14" fillId="11" borderId="46"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11" borderId="75" xfId="0" applyFont="1" applyFill="1" applyBorder="1" applyAlignment="1">
      <alignment horizontal="center" vertical="center" wrapText="1"/>
    </xf>
    <xf numFmtId="0" fontId="14" fillId="0" borderId="0" xfId="0" applyFont="1" applyAlignment="1">
      <alignment vertical="center" wrapText="1"/>
    </xf>
    <xf numFmtId="38" fontId="38" fillId="5" borderId="0" xfId="2" applyFont="1" applyFill="1" applyAlignment="1">
      <alignment horizontal="left" vertical="center"/>
    </xf>
    <xf numFmtId="0" fontId="14" fillId="9" borderId="72" xfId="0" applyFont="1" applyFill="1" applyBorder="1" applyAlignment="1">
      <alignment horizontal="center" vertical="center"/>
    </xf>
    <xf numFmtId="0" fontId="14" fillId="9" borderId="73" xfId="0" applyFont="1" applyFill="1" applyBorder="1" applyAlignment="1">
      <alignment horizontal="center" vertical="center"/>
    </xf>
    <xf numFmtId="0" fontId="14" fillId="9" borderId="74" xfId="0" applyFont="1" applyFill="1" applyBorder="1" applyAlignment="1">
      <alignment horizontal="center" vertical="center"/>
    </xf>
    <xf numFmtId="0" fontId="14" fillId="0" borderId="8" xfId="0" applyFont="1" applyBorder="1" applyAlignment="1">
      <alignment vertical="center" wrapText="1"/>
    </xf>
    <xf numFmtId="0" fontId="14" fillId="0" borderId="0" xfId="0" applyFont="1" applyBorder="1" applyAlignment="1">
      <alignment vertical="center" wrapText="1"/>
    </xf>
    <xf numFmtId="0" fontId="14" fillId="0" borderId="3" xfId="0" applyFont="1" applyBorder="1" applyAlignment="1">
      <alignment vertical="center" wrapText="1"/>
    </xf>
    <xf numFmtId="0" fontId="14" fillId="0" borderId="46" xfId="0" applyFont="1" applyBorder="1" applyAlignment="1">
      <alignment horizontal="distributed" vertical="center" wrapText="1" indent="1"/>
    </xf>
    <xf numFmtId="0" fontId="14" fillId="0" borderId="75" xfId="0" applyFont="1" applyBorder="1" applyAlignment="1">
      <alignment horizontal="distributed" vertical="center" wrapText="1" indent="1"/>
    </xf>
    <xf numFmtId="0" fontId="18" fillId="11" borderId="88" xfId="0" applyFont="1" applyFill="1" applyBorder="1" applyAlignment="1">
      <alignment horizontal="center" vertical="center" wrapText="1"/>
    </xf>
    <xf numFmtId="0" fontId="18" fillId="11" borderId="85" xfId="0" applyFont="1" applyFill="1" applyBorder="1" applyAlignment="1">
      <alignment horizontal="center" vertical="center" wrapText="1"/>
    </xf>
    <xf numFmtId="0" fontId="18" fillId="11" borderId="87" xfId="0" applyFont="1" applyFill="1" applyBorder="1" applyAlignment="1">
      <alignment horizontal="center" vertical="center" wrapText="1"/>
    </xf>
    <xf numFmtId="0" fontId="17" fillId="0" borderId="0" xfId="0" applyFont="1" applyAlignment="1">
      <alignment vertical="center" wrapText="1"/>
    </xf>
    <xf numFmtId="0" fontId="18" fillId="0" borderId="0" xfId="0" applyFont="1" applyAlignment="1">
      <alignment vertical="center" wrapText="1"/>
    </xf>
    <xf numFmtId="0" fontId="11" fillId="0" borderId="0" xfId="0" applyFont="1" applyFill="1" applyAlignment="1">
      <alignment horizontal="right" vertical="center"/>
    </xf>
    <xf numFmtId="38" fontId="18" fillId="0" borderId="12" xfId="2" applyFont="1" applyBorder="1" applyAlignment="1">
      <alignment vertical="center" wrapText="1"/>
    </xf>
    <xf numFmtId="38" fontId="18" fillId="0" borderId="0" xfId="2" applyFont="1" applyBorder="1" applyAlignment="1">
      <alignment vertical="center" wrapText="1"/>
    </xf>
    <xf numFmtId="38" fontId="18" fillId="0" borderId="3" xfId="2" applyFont="1" applyBorder="1" applyAlignment="1">
      <alignment vertical="center" wrapText="1"/>
    </xf>
    <xf numFmtId="0" fontId="14" fillId="0" borderId="8" xfId="0" applyFont="1" applyBorder="1" applyAlignment="1">
      <alignment horizontal="distributed" vertical="center" wrapText="1" indent="1"/>
    </xf>
    <xf numFmtId="0" fontId="14" fillId="0" borderId="28" xfId="0" applyFont="1" applyBorder="1" applyAlignment="1">
      <alignment horizontal="distributed" vertical="center" wrapText="1" indent="1"/>
    </xf>
    <xf numFmtId="0" fontId="14" fillId="0" borderId="0" xfId="0" applyFont="1" applyAlignment="1">
      <alignment vertical="center"/>
    </xf>
    <xf numFmtId="0" fontId="18" fillId="11" borderId="22" xfId="0" applyFont="1" applyFill="1" applyBorder="1" applyAlignment="1">
      <alignment horizontal="center" vertical="center" wrapText="1"/>
    </xf>
    <xf numFmtId="0" fontId="18" fillId="11" borderId="14" xfId="0" applyFont="1" applyFill="1" applyBorder="1" applyAlignment="1">
      <alignment horizontal="center" vertical="center"/>
    </xf>
    <xf numFmtId="0" fontId="14" fillId="0" borderId="3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59" xfId="0" applyFont="1" applyBorder="1" applyAlignment="1">
      <alignment horizontal="center" vertical="center" shrinkToFit="1"/>
    </xf>
    <xf numFmtId="0" fontId="14" fillId="0" borderId="65" xfId="0" applyFont="1" applyBorder="1" applyAlignment="1">
      <alignment horizontal="center" vertical="center" shrinkToFit="1"/>
    </xf>
    <xf numFmtId="0" fontId="14" fillId="0" borderId="70" xfId="0" applyFont="1" applyBorder="1" applyAlignment="1">
      <alignment horizontal="center" vertical="center"/>
    </xf>
    <xf numFmtId="0" fontId="14" fillId="0" borderId="83" xfId="0" applyFont="1" applyBorder="1" applyAlignment="1">
      <alignment horizontal="center" vertical="center"/>
    </xf>
    <xf numFmtId="0" fontId="14" fillId="0" borderId="71" xfId="0" applyFont="1" applyBorder="1" applyAlignment="1">
      <alignment horizontal="center" vertical="center"/>
    </xf>
    <xf numFmtId="0" fontId="14" fillId="11" borderId="84" xfId="0" applyFont="1" applyFill="1" applyBorder="1" applyAlignment="1">
      <alignment horizontal="center" vertical="center" wrapText="1"/>
    </xf>
    <xf numFmtId="0" fontId="14" fillId="11" borderId="85" xfId="0" applyFont="1" applyFill="1" applyBorder="1" applyAlignment="1">
      <alignment horizontal="center" vertical="center" wrapText="1"/>
    </xf>
    <xf numFmtId="0" fontId="14" fillId="11" borderId="86" xfId="0" applyFont="1" applyFill="1" applyBorder="1" applyAlignment="1">
      <alignment horizontal="center" vertical="center" wrapText="1"/>
    </xf>
    <xf numFmtId="0" fontId="14" fillId="0" borderId="45" xfId="0" applyFont="1" applyBorder="1" applyAlignment="1">
      <alignment vertical="center"/>
    </xf>
    <xf numFmtId="0" fontId="14" fillId="0" borderId="6" xfId="0" applyFont="1" applyBorder="1" applyAlignment="1">
      <alignment vertical="center"/>
    </xf>
    <xf numFmtId="0" fontId="14" fillId="0" borderId="2" xfId="0" applyFont="1" applyBorder="1" applyAlignment="1">
      <alignment vertical="center"/>
    </xf>
    <xf numFmtId="0" fontId="18" fillId="11" borderId="58" xfId="0" applyFont="1" applyFill="1" applyBorder="1" applyAlignment="1">
      <alignment horizontal="center" vertical="center"/>
    </xf>
    <xf numFmtId="0" fontId="18" fillId="11" borderId="23" xfId="0" applyFont="1" applyFill="1" applyBorder="1" applyAlignment="1">
      <alignment horizontal="center" vertical="center"/>
    </xf>
    <xf numFmtId="0" fontId="14" fillId="11" borderId="59" xfId="0" applyFont="1" applyFill="1" applyBorder="1" applyAlignment="1">
      <alignment horizontal="center" vertical="center"/>
    </xf>
    <xf numFmtId="0" fontId="14" fillId="11" borderId="66" xfId="0" applyFont="1" applyFill="1" applyBorder="1" applyAlignment="1">
      <alignment horizontal="center" vertical="center"/>
    </xf>
    <xf numFmtId="0" fontId="14" fillId="11" borderId="67" xfId="0" applyFont="1" applyFill="1" applyBorder="1" applyAlignment="1">
      <alignment horizontal="center" vertical="center"/>
    </xf>
    <xf numFmtId="0" fontId="14" fillId="11" borderId="19" xfId="0" applyFont="1" applyFill="1" applyBorder="1" applyAlignment="1">
      <alignment horizontal="center" vertical="center"/>
    </xf>
    <xf numFmtId="0" fontId="14" fillId="11" borderId="20" xfId="0" applyFont="1" applyFill="1" applyBorder="1" applyAlignment="1">
      <alignment horizontal="center" vertical="center"/>
    </xf>
    <xf numFmtId="0" fontId="17" fillId="9" borderId="18" xfId="0" applyFont="1" applyFill="1" applyBorder="1" applyAlignment="1">
      <alignment horizontal="center" vertical="center"/>
    </xf>
    <xf numFmtId="0" fontId="14" fillId="0" borderId="15" xfId="0" applyFont="1" applyBorder="1" applyAlignment="1">
      <alignment horizontal="center" vertical="center"/>
    </xf>
    <xf numFmtId="0" fontId="18" fillId="11" borderId="8" xfId="0" applyFont="1" applyFill="1" applyBorder="1" applyAlignment="1">
      <alignment horizontal="left" vertical="center" wrapText="1"/>
    </xf>
    <xf numFmtId="0" fontId="18" fillId="11" borderId="0" xfId="0" applyFont="1" applyFill="1" applyBorder="1" applyAlignment="1">
      <alignment horizontal="left" vertical="center" wrapText="1"/>
    </xf>
    <xf numFmtId="0" fontId="18" fillId="11" borderId="9" xfId="0" applyFont="1" applyFill="1" applyBorder="1" applyAlignment="1">
      <alignment horizontal="left" vertical="center" wrapText="1"/>
    </xf>
    <xf numFmtId="0" fontId="18" fillId="11" borderId="6" xfId="0" applyFont="1" applyFill="1" applyBorder="1" applyAlignment="1">
      <alignment horizontal="left" vertical="center" wrapText="1"/>
    </xf>
    <xf numFmtId="0" fontId="18" fillId="11" borderId="10" xfId="0" applyFont="1" applyFill="1" applyBorder="1" applyAlignment="1">
      <alignment horizontal="center" vertical="center"/>
    </xf>
    <xf numFmtId="0" fontId="18" fillId="11" borderId="4" xfId="0" applyFont="1" applyFill="1" applyBorder="1" applyAlignment="1">
      <alignment horizontal="center" vertical="center"/>
    </xf>
    <xf numFmtId="0" fontId="18" fillId="11" borderId="5" xfId="0" applyFont="1" applyFill="1" applyBorder="1" applyAlignment="1">
      <alignment horizontal="center" vertical="center"/>
    </xf>
    <xf numFmtId="0" fontId="52" fillId="11" borderId="18" xfId="0" applyFont="1" applyFill="1" applyBorder="1" applyAlignment="1">
      <alignment horizontal="center" vertical="center"/>
    </xf>
    <xf numFmtId="0" fontId="52" fillId="11" borderId="20" xfId="0" applyFont="1" applyFill="1" applyBorder="1" applyAlignment="1">
      <alignment horizontal="center" vertical="center"/>
    </xf>
    <xf numFmtId="0" fontId="52" fillId="11" borderId="19" xfId="0" applyFont="1" applyFill="1" applyBorder="1" applyAlignment="1">
      <alignment horizontal="center" vertical="center"/>
    </xf>
    <xf numFmtId="0" fontId="54" fillId="0" borderId="39" xfId="0" applyFont="1" applyBorder="1" applyAlignment="1">
      <alignment horizontal="left" vertical="center" wrapText="1"/>
    </xf>
    <xf numFmtId="0" fontId="54" fillId="0" borderId="0" xfId="0" applyFont="1" applyBorder="1" applyAlignment="1">
      <alignment horizontal="left" vertical="center" wrapText="1"/>
    </xf>
    <xf numFmtId="0" fontId="54" fillId="0" borderId="15" xfId="0" applyFont="1" applyBorder="1" applyAlignment="1">
      <alignment horizontal="left" vertical="center" wrapText="1"/>
    </xf>
    <xf numFmtId="0" fontId="17" fillId="9" borderId="30" xfId="0" applyFont="1" applyFill="1" applyBorder="1" applyAlignment="1">
      <alignment horizontal="center" vertical="center"/>
    </xf>
    <xf numFmtId="0" fontId="17" fillId="9" borderId="23" xfId="0" applyFont="1" applyFill="1" applyBorder="1" applyAlignment="1">
      <alignment horizontal="center" vertical="center"/>
    </xf>
    <xf numFmtId="0" fontId="17" fillId="9" borderId="35" xfId="0" applyFont="1" applyFill="1" applyBorder="1" applyAlignment="1">
      <alignment horizontal="center" vertical="center"/>
    </xf>
    <xf numFmtId="0" fontId="17" fillId="9" borderId="19" xfId="0" applyFont="1" applyFill="1" applyBorder="1" applyAlignment="1">
      <alignment horizontal="center" vertical="center"/>
    </xf>
    <xf numFmtId="0" fontId="17" fillId="9" borderId="47" xfId="0" applyFont="1" applyFill="1" applyBorder="1" applyAlignment="1">
      <alignment horizontal="center" vertical="center"/>
    </xf>
    <xf numFmtId="0" fontId="18" fillId="0" borderId="12" xfId="0" applyFont="1" applyBorder="1" applyAlignment="1">
      <alignment vertical="center" wrapText="1"/>
    </xf>
    <xf numFmtId="0" fontId="18" fillId="0" borderId="0" xfId="0" applyFont="1" applyBorder="1" applyAlignment="1">
      <alignment vertical="center" wrapText="1"/>
    </xf>
    <xf numFmtId="0" fontId="18" fillId="0" borderId="3" xfId="0" applyFont="1" applyBorder="1" applyAlignment="1">
      <alignment vertical="center" wrapText="1"/>
    </xf>
    <xf numFmtId="0" fontId="14" fillId="11" borderId="13" xfId="0" applyFont="1" applyFill="1" applyBorder="1" applyAlignment="1">
      <alignment horizontal="center" vertical="center"/>
    </xf>
    <xf numFmtId="0" fontId="14" fillId="11" borderId="14" xfId="0" applyFont="1" applyFill="1" applyBorder="1" applyAlignment="1">
      <alignment horizontal="center" vertical="center"/>
    </xf>
    <xf numFmtId="0" fontId="54" fillId="0" borderId="80" xfId="0" applyFont="1" applyBorder="1" applyAlignment="1">
      <alignment horizontal="left" vertical="center" wrapText="1"/>
    </xf>
    <xf numFmtId="0" fontId="54" fillId="0" borderId="81" xfId="0" applyFont="1" applyBorder="1" applyAlignment="1">
      <alignment horizontal="left" vertical="center" wrapText="1"/>
    </xf>
    <xf numFmtId="0" fontId="54" fillId="0" borderId="39" xfId="0" applyFont="1" applyBorder="1" applyAlignment="1">
      <alignment vertical="center" wrapText="1"/>
    </xf>
    <xf numFmtId="0" fontId="54" fillId="0" borderId="0" xfId="0" applyFont="1" applyBorder="1" applyAlignment="1">
      <alignment vertical="center" wrapText="1"/>
    </xf>
    <xf numFmtId="0" fontId="54" fillId="0" borderId="39" xfId="0" applyFont="1" applyBorder="1" applyAlignment="1">
      <alignment horizontal="left" vertical="center"/>
    </xf>
    <xf numFmtId="0" fontId="54" fillId="0" borderId="0" xfId="0" applyFont="1" applyBorder="1" applyAlignment="1">
      <alignment horizontal="left" vertical="center"/>
    </xf>
    <xf numFmtId="0" fontId="54" fillId="0" borderId="15" xfId="0" applyFont="1" applyBorder="1" applyAlignment="1">
      <alignment horizontal="left" vertical="center"/>
    </xf>
    <xf numFmtId="0" fontId="54" fillId="11" borderId="60" xfId="0" applyFont="1" applyFill="1" applyBorder="1" applyAlignment="1">
      <alignment horizontal="left" wrapText="1"/>
    </xf>
    <xf numFmtId="0" fontId="54" fillId="11" borderId="4" xfId="0" applyFont="1" applyFill="1" applyBorder="1" applyAlignment="1">
      <alignment horizontal="left" wrapText="1"/>
    </xf>
    <xf numFmtId="0" fontId="54" fillId="11" borderId="68" xfId="0" applyFont="1" applyFill="1" applyBorder="1" applyAlignment="1">
      <alignment horizontal="left" wrapText="1"/>
    </xf>
    <xf numFmtId="0" fontId="54" fillId="11" borderId="39" xfId="0" applyFont="1" applyFill="1" applyBorder="1" applyAlignment="1">
      <alignment horizontal="left" wrapText="1"/>
    </xf>
    <xf numFmtId="0" fontId="54" fillId="11" borderId="0" xfId="0" applyFont="1" applyFill="1" applyBorder="1" applyAlignment="1">
      <alignment horizontal="left" wrapText="1"/>
    </xf>
    <xf numFmtId="0" fontId="54" fillId="11" borderId="15" xfId="0" applyFont="1" applyFill="1" applyBorder="1" applyAlignment="1">
      <alignment horizontal="left" wrapText="1"/>
    </xf>
    <xf numFmtId="0" fontId="54" fillId="0" borderId="60" xfId="0" applyFont="1" applyBorder="1" applyAlignment="1">
      <alignment horizontal="left" vertical="center" wrapText="1"/>
    </xf>
    <xf numFmtId="0" fontId="54" fillId="0" borderId="4" xfId="0" applyFont="1" applyBorder="1" applyAlignment="1">
      <alignment horizontal="left" vertical="center" wrapText="1"/>
    </xf>
    <xf numFmtId="0" fontId="54" fillId="0" borderId="68" xfId="0" applyFont="1" applyBorder="1" applyAlignment="1">
      <alignment horizontal="left" vertical="center" wrapText="1"/>
    </xf>
    <xf numFmtId="0" fontId="18" fillId="9" borderId="54" xfId="0" applyFont="1" applyFill="1" applyBorder="1" applyAlignment="1">
      <alignment horizontal="center" vertical="center" wrapText="1"/>
    </xf>
    <xf numFmtId="0" fontId="18" fillId="9" borderId="55" xfId="0" applyFont="1" applyFill="1" applyBorder="1" applyAlignment="1">
      <alignment horizontal="center" vertical="center" wrapText="1"/>
    </xf>
    <xf numFmtId="0" fontId="16" fillId="5" borderId="10" xfId="0" applyFont="1" applyFill="1" applyBorder="1" applyAlignment="1">
      <alignment horizontal="center" vertical="center"/>
    </xf>
    <xf numFmtId="0" fontId="16" fillId="5" borderId="4" xfId="0" applyFont="1" applyFill="1" applyBorder="1" applyAlignment="1">
      <alignment horizontal="center" vertical="center"/>
    </xf>
    <xf numFmtId="0" fontId="14" fillId="0" borderId="8"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3" xfId="0" applyFont="1" applyBorder="1" applyAlignment="1">
      <alignment horizontal="center" vertical="center" wrapText="1"/>
    </xf>
    <xf numFmtId="0" fontId="14" fillId="11" borderId="18" xfId="0" applyFont="1" applyFill="1" applyBorder="1" applyAlignment="1">
      <alignment horizontal="center" vertical="center"/>
    </xf>
    <xf numFmtId="0" fontId="54" fillId="11" borderId="37" xfId="0" applyFont="1" applyFill="1" applyBorder="1" applyAlignment="1">
      <alignment horizontal="center" vertical="center" wrapText="1"/>
    </xf>
    <xf numFmtId="0" fontId="54" fillId="11" borderId="31" xfId="0" applyFont="1" applyFill="1" applyBorder="1" applyAlignment="1">
      <alignment horizontal="center" vertical="center" wrapText="1"/>
    </xf>
    <xf numFmtId="0" fontId="54" fillId="11" borderId="39" xfId="0" applyFont="1" applyFill="1" applyBorder="1" applyAlignment="1">
      <alignment horizontal="center" vertical="center" wrapText="1"/>
    </xf>
    <xf numFmtId="0" fontId="54" fillId="11" borderId="3" xfId="0" applyFont="1" applyFill="1" applyBorder="1" applyAlignment="1">
      <alignment horizontal="center" vertical="center" wrapText="1"/>
    </xf>
    <xf numFmtId="0" fontId="18" fillId="0" borderId="53"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4" fillId="0" borderId="60" xfId="0" applyFont="1" applyBorder="1" applyAlignment="1">
      <alignment horizontal="left" vertical="center"/>
    </xf>
    <xf numFmtId="0" fontId="54" fillId="0" borderId="4" xfId="0" applyFont="1" applyBorder="1" applyAlignment="1">
      <alignment horizontal="left" vertical="center"/>
    </xf>
    <xf numFmtId="0" fontId="54" fillId="0" borderId="68" xfId="0" applyFont="1" applyBorder="1" applyAlignment="1">
      <alignment horizontal="left" vertical="center"/>
    </xf>
    <xf numFmtId="38" fontId="17" fillId="0" borderId="0" xfId="2" applyFont="1" applyBorder="1" applyAlignment="1">
      <alignment horizontal="center" vertical="center" wrapText="1"/>
    </xf>
    <xf numFmtId="0" fontId="54" fillId="11" borderId="37" xfId="0" applyFont="1" applyFill="1" applyBorder="1" applyAlignment="1">
      <alignment horizontal="left" vertical="center" wrapText="1"/>
    </xf>
    <xf numFmtId="0" fontId="54" fillId="11" borderId="13" xfId="0" applyFont="1" applyFill="1" applyBorder="1" applyAlignment="1">
      <alignment horizontal="left" vertical="center" wrapText="1"/>
    </xf>
    <xf numFmtId="0" fontId="54" fillId="11" borderId="14" xfId="0" applyFont="1" applyFill="1" applyBorder="1" applyAlignment="1">
      <alignment horizontal="left" vertical="center" wrapText="1"/>
    </xf>
    <xf numFmtId="0" fontId="54" fillId="11" borderId="39" xfId="0" applyFont="1" applyFill="1" applyBorder="1" applyAlignment="1">
      <alignment horizontal="left" vertical="center" wrapText="1"/>
    </xf>
    <xf numFmtId="0" fontId="54" fillId="11" borderId="0" xfId="0" applyFont="1" applyFill="1" applyBorder="1" applyAlignment="1">
      <alignment horizontal="left" vertical="center" wrapText="1"/>
    </xf>
    <xf numFmtId="0" fontId="54" fillId="11" borderId="15" xfId="0" applyFont="1" applyFill="1" applyBorder="1" applyAlignment="1">
      <alignment horizontal="left" vertical="center" wrapText="1"/>
    </xf>
    <xf numFmtId="0" fontId="54" fillId="11" borderId="60" xfId="0" applyFont="1" applyFill="1" applyBorder="1" applyAlignment="1">
      <alignment horizontal="center" vertical="center"/>
    </xf>
    <xf numFmtId="0" fontId="54" fillId="11" borderId="5" xfId="0" applyFont="1" applyFill="1" applyBorder="1" applyAlignment="1">
      <alignment horizontal="center" vertical="center"/>
    </xf>
    <xf numFmtId="0" fontId="54" fillId="11" borderId="39" xfId="0" applyFont="1" applyFill="1" applyBorder="1" applyAlignment="1">
      <alignment horizontal="center" vertical="center"/>
    </xf>
    <xf numFmtId="0" fontId="54" fillId="11" borderId="3" xfId="0" applyFont="1" applyFill="1" applyBorder="1" applyAlignment="1">
      <alignment horizontal="center" vertical="center"/>
    </xf>
    <xf numFmtId="0" fontId="54" fillId="0" borderId="37" xfId="0" applyFont="1" applyBorder="1" applyAlignment="1">
      <alignment horizontal="center" vertical="center" wrapText="1"/>
    </xf>
    <xf numFmtId="0" fontId="54" fillId="0" borderId="31" xfId="0" applyFont="1" applyBorder="1" applyAlignment="1">
      <alignment horizontal="center" vertical="center" wrapText="1"/>
    </xf>
    <xf numFmtId="0" fontId="54" fillId="0" borderId="39" xfId="0" applyFont="1" applyBorder="1" applyAlignment="1">
      <alignment horizontal="center" vertical="center" wrapText="1"/>
    </xf>
    <xf numFmtId="0" fontId="54" fillId="0" borderId="3" xfId="0" applyFont="1" applyBorder="1" applyAlignment="1">
      <alignment horizontal="center" vertical="center" wrapText="1"/>
    </xf>
    <xf numFmtId="0" fontId="54" fillId="0" borderId="38" xfId="0" applyFont="1" applyBorder="1" applyAlignment="1">
      <alignment horizontal="center" vertical="center" wrapText="1"/>
    </xf>
    <xf numFmtId="0" fontId="54" fillId="0" borderId="32" xfId="0" applyFont="1" applyBorder="1" applyAlignment="1">
      <alignment horizontal="center" vertical="center" wrapText="1"/>
    </xf>
    <xf numFmtId="0" fontId="54" fillId="0" borderId="11" xfId="0" applyFont="1" applyBorder="1" applyAlignment="1">
      <alignment vertical="center" wrapText="1"/>
    </xf>
    <xf numFmtId="0" fontId="18" fillId="11" borderId="0" xfId="0" applyFont="1" applyFill="1" applyAlignment="1">
      <alignment horizontal="right" vertical="center"/>
    </xf>
    <xf numFmtId="0" fontId="14" fillId="0" borderId="9" xfId="0" applyFont="1" applyBorder="1" applyAlignment="1">
      <alignment vertical="top" wrapText="1"/>
    </xf>
    <xf numFmtId="0" fontId="14" fillId="0" borderId="6" xfId="0" applyFont="1" applyBorder="1" applyAlignment="1">
      <alignment vertical="top" wrapText="1"/>
    </xf>
    <xf numFmtId="0" fontId="14" fillId="0" borderId="2" xfId="0" applyFont="1" applyBorder="1" applyAlignment="1">
      <alignment vertical="top" wrapText="1"/>
    </xf>
    <xf numFmtId="0" fontId="77" fillId="0" borderId="0" xfId="0" applyFont="1" applyAlignment="1">
      <alignment horizontal="center" vertical="center" wrapText="1"/>
    </xf>
    <xf numFmtId="0" fontId="14" fillId="11" borderId="64" xfId="0" applyFont="1" applyFill="1" applyBorder="1" applyAlignment="1">
      <alignment horizontal="center" vertical="center"/>
    </xf>
    <xf numFmtId="0" fontId="14" fillId="11" borderId="65" xfId="0" applyFont="1" applyFill="1" applyBorder="1" applyAlignment="1">
      <alignment horizontal="center" vertical="center"/>
    </xf>
    <xf numFmtId="0" fontId="19" fillId="0" borderId="0" xfId="0" applyFont="1" applyAlignment="1">
      <alignment horizontal="center" vertical="center"/>
    </xf>
    <xf numFmtId="0" fontId="33" fillId="0" borderId="0" xfId="0" applyFont="1" applyAlignment="1">
      <alignment horizontal="center" vertical="center"/>
    </xf>
    <xf numFmtId="0" fontId="35" fillId="0" borderId="0" xfId="0" applyFont="1" applyAlignment="1">
      <alignment horizontal="distributed" vertical="center"/>
    </xf>
    <xf numFmtId="0" fontId="10" fillId="0" borderId="0" xfId="0" applyFont="1" applyAlignment="1">
      <alignment horizontal="center" vertical="center" wrapText="1"/>
    </xf>
    <xf numFmtId="176" fontId="19" fillId="0" borderId="0" xfId="0" applyNumberFormat="1" applyFont="1" applyAlignment="1">
      <alignment horizontal="center" vertical="center"/>
    </xf>
    <xf numFmtId="0" fontId="14" fillId="11" borderId="30" xfId="0" applyFont="1" applyFill="1" applyBorder="1" applyAlignment="1">
      <alignment horizontal="center" vertical="center"/>
    </xf>
    <xf numFmtId="0" fontId="14" fillId="11" borderId="24" xfId="0" applyFont="1" applyFill="1" applyBorder="1" applyAlignment="1">
      <alignment horizontal="center" vertical="center"/>
    </xf>
    <xf numFmtId="0" fontId="53" fillId="11" borderId="0" xfId="0" applyFont="1" applyFill="1" applyAlignment="1">
      <alignment horizontal="left" vertical="top" wrapText="1"/>
    </xf>
    <xf numFmtId="0" fontId="14" fillId="0" borderId="9" xfId="0" applyFont="1" applyBorder="1" applyAlignment="1">
      <alignment horizontal="center" vertical="top"/>
    </xf>
    <xf numFmtId="0" fontId="14" fillId="0" borderId="48" xfId="0" applyFont="1" applyBorder="1" applyAlignment="1">
      <alignment horizontal="center" vertical="top"/>
    </xf>
    <xf numFmtId="0" fontId="14" fillId="0" borderId="49" xfId="0" applyFont="1" applyBorder="1" applyAlignment="1">
      <alignment horizontal="center" vertical="top"/>
    </xf>
    <xf numFmtId="0" fontId="43" fillId="0" borderId="0" xfId="0" applyFont="1" applyAlignment="1">
      <alignment horizontal="right" vertical="center"/>
    </xf>
    <xf numFmtId="0" fontId="54" fillId="11" borderId="60" xfId="0" applyFont="1" applyFill="1" applyBorder="1" applyAlignment="1">
      <alignment horizontal="center" vertical="center" wrapText="1"/>
    </xf>
    <xf numFmtId="0" fontId="54" fillId="11" borderId="5" xfId="0" applyFont="1" applyFill="1" applyBorder="1" applyAlignment="1">
      <alignment horizontal="center" vertical="center" wrapText="1"/>
    </xf>
    <xf numFmtId="0" fontId="11" fillId="6" borderId="59" xfId="0" applyFont="1" applyFill="1" applyBorder="1" applyAlignment="1">
      <alignment horizontal="left" vertical="center"/>
    </xf>
    <xf numFmtId="0" fontId="11" fillId="6" borderId="66" xfId="0" applyFont="1" applyFill="1" applyBorder="1" applyAlignment="1">
      <alignment horizontal="left" vertical="center"/>
    </xf>
    <xf numFmtId="0" fontId="11" fillId="6" borderId="67" xfId="0" applyFont="1" applyFill="1" applyBorder="1" applyAlignment="1">
      <alignment horizontal="left" vertical="center"/>
    </xf>
    <xf numFmtId="0" fontId="11" fillId="6" borderId="18" xfId="0" applyFont="1" applyFill="1" applyBorder="1" applyAlignment="1">
      <alignment horizontal="left" vertical="center"/>
    </xf>
    <xf numFmtId="0" fontId="11" fillId="6" borderId="19" xfId="0" applyFont="1" applyFill="1" applyBorder="1" applyAlignment="1">
      <alignment horizontal="left" vertical="center"/>
    </xf>
    <xf numFmtId="0" fontId="11" fillId="6" borderId="47" xfId="0" applyFont="1" applyFill="1" applyBorder="1" applyAlignment="1">
      <alignment horizontal="left" vertical="center"/>
    </xf>
    <xf numFmtId="0" fontId="62" fillId="11" borderId="18" xfId="0" applyFont="1" applyFill="1" applyBorder="1" applyAlignment="1">
      <alignment horizontal="center" vertical="center"/>
    </xf>
    <xf numFmtId="0" fontId="62" fillId="11" borderId="20" xfId="0" applyFont="1" applyFill="1" applyBorder="1" applyAlignment="1">
      <alignment horizontal="center" vertical="center"/>
    </xf>
    <xf numFmtId="0" fontId="54" fillId="11" borderId="38" xfId="0" applyFont="1" applyFill="1" applyBorder="1" applyAlignment="1">
      <alignment horizontal="center" vertical="center" wrapText="1"/>
    </xf>
    <xf numFmtId="0" fontId="54" fillId="11" borderId="32" xfId="0" applyFont="1" applyFill="1" applyBorder="1" applyAlignment="1">
      <alignment horizontal="center" vertical="center" wrapText="1"/>
    </xf>
    <xf numFmtId="0" fontId="54" fillId="11" borderId="49" xfId="0" applyFont="1" applyFill="1" applyBorder="1" applyAlignment="1">
      <alignment horizontal="left" vertical="center" wrapText="1"/>
    </xf>
    <xf numFmtId="0" fontId="54" fillId="11" borderId="6" xfId="0" applyFont="1" applyFill="1" applyBorder="1" applyAlignment="1">
      <alignment horizontal="left" vertical="center" wrapText="1"/>
    </xf>
    <xf numFmtId="0" fontId="54" fillId="11" borderId="48" xfId="0" applyFont="1" applyFill="1" applyBorder="1" applyAlignment="1">
      <alignment horizontal="left" vertical="center" wrapText="1"/>
    </xf>
    <xf numFmtId="0" fontId="54" fillId="11" borderId="49" xfId="0" applyFont="1" applyFill="1" applyBorder="1" applyAlignment="1">
      <alignment horizontal="center" vertical="center"/>
    </xf>
    <xf numFmtId="0" fontId="54" fillId="11" borderId="2" xfId="0" applyFont="1" applyFill="1" applyBorder="1" applyAlignment="1">
      <alignment horizontal="center" vertical="center"/>
    </xf>
    <xf numFmtId="0" fontId="14" fillId="11" borderId="0" xfId="0" applyFont="1" applyFill="1" applyBorder="1" applyAlignment="1">
      <alignment horizontal="center" vertical="center"/>
    </xf>
    <xf numFmtId="0" fontId="54" fillId="11" borderId="38" xfId="0" applyFont="1" applyFill="1" applyBorder="1" applyAlignment="1">
      <alignment horizontal="left" vertical="center" wrapText="1"/>
    </xf>
    <xf numFmtId="0" fontId="54" fillId="11" borderId="16" xfId="0" applyFont="1" applyFill="1" applyBorder="1" applyAlignment="1">
      <alignment horizontal="left" vertical="center" wrapText="1"/>
    </xf>
    <xf numFmtId="0" fontId="54" fillId="11" borderId="17" xfId="0" applyFont="1" applyFill="1" applyBorder="1" applyAlignment="1">
      <alignment horizontal="left" vertical="center" wrapText="1"/>
    </xf>
    <xf numFmtId="0" fontId="17" fillId="11" borderId="0" xfId="0" applyFont="1" applyFill="1" applyAlignment="1">
      <alignment horizontal="left" vertical="center" wrapText="1"/>
    </xf>
    <xf numFmtId="0" fontId="14" fillId="0" borderId="12" xfId="0" applyFont="1" applyBorder="1" applyAlignment="1">
      <alignment horizontal="left" indent="1"/>
    </xf>
    <xf numFmtId="0" fontId="14" fillId="0" borderId="0" xfId="0" applyFont="1" applyBorder="1" applyAlignment="1">
      <alignment horizontal="left" indent="1"/>
    </xf>
    <xf numFmtId="0" fontId="14" fillId="0" borderId="3" xfId="0" applyFont="1" applyBorder="1" applyAlignment="1">
      <alignment horizontal="left" indent="1"/>
    </xf>
    <xf numFmtId="0" fontId="18" fillId="11" borderId="0" xfId="0" applyFont="1" applyFill="1" applyAlignment="1">
      <alignment horizontal="left" vertical="top" wrapText="1"/>
    </xf>
    <xf numFmtId="0" fontId="14" fillId="11" borderId="37" xfId="0" applyFont="1" applyFill="1" applyBorder="1" applyAlignment="1">
      <alignment horizontal="center" vertical="center" wrapText="1" shrinkToFit="1"/>
    </xf>
    <xf numFmtId="0" fontId="14" fillId="11" borderId="31" xfId="0" applyFont="1" applyFill="1" applyBorder="1" applyAlignment="1">
      <alignment horizontal="center" vertical="center" wrapText="1" shrinkToFit="1"/>
    </xf>
    <xf numFmtId="0" fontId="14" fillId="9" borderId="58" xfId="0" applyFont="1" applyFill="1" applyBorder="1" applyAlignment="1">
      <alignment horizontal="center" vertical="center"/>
    </xf>
    <xf numFmtId="0" fontId="14" fillId="9" borderId="24" xfId="0" applyFont="1" applyFill="1" applyBorder="1" applyAlignment="1">
      <alignment horizontal="center" vertical="center"/>
    </xf>
    <xf numFmtId="0" fontId="14" fillId="0" borderId="22" xfId="0" applyFont="1" applyBorder="1" applyAlignment="1">
      <alignment horizontal="center"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34" xfId="0" applyFont="1" applyBorder="1" applyAlignment="1">
      <alignment horizontal="center" vertical="center" wrapText="1"/>
    </xf>
    <xf numFmtId="0" fontId="14" fillId="0" borderId="21" xfId="0" applyFont="1" applyBorder="1" applyAlignment="1">
      <alignment vertical="center"/>
    </xf>
    <xf numFmtId="0" fontId="14" fillId="0" borderId="13" xfId="0" applyFont="1" applyBorder="1" applyAlignment="1">
      <alignment vertical="center"/>
    </xf>
    <xf numFmtId="0" fontId="14" fillId="0" borderId="31" xfId="0" applyFont="1" applyBorder="1" applyAlignment="1">
      <alignment vertical="center"/>
    </xf>
    <xf numFmtId="0" fontId="14" fillId="0" borderId="12" xfId="0" applyFont="1" applyBorder="1" applyAlignment="1">
      <alignment vertical="center"/>
    </xf>
    <xf numFmtId="0" fontId="14" fillId="0" borderId="0" xfId="0" applyFont="1" applyBorder="1" applyAlignment="1">
      <alignment vertical="center"/>
    </xf>
    <xf numFmtId="0" fontId="14" fillId="0" borderId="3" xfId="0" applyFont="1" applyBorder="1" applyAlignment="1">
      <alignment vertical="center"/>
    </xf>
    <xf numFmtId="0" fontId="36" fillId="0" borderId="12" xfId="1" applyFont="1" applyBorder="1" applyAlignment="1">
      <alignment horizontal="left" vertical="top" indent="1"/>
    </xf>
    <xf numFmtId="0" fontId="14" fillId="0" borderId="0" xfId="0" applyFont="1" applyBorder="1" applyAlignment="1">
      <alignment horizontal="left" vertical="top" indent="1"/>
    </xf>
    <xf numFmtId="0" fontId="14" fillId="0" borderId="3" xfId="0" applyFont="1" applyBorder="1" applyAlignment="1">
      <alignment horizontal="left" vertical="top" indent="1"/>
    </xf>
    <xf numFmtId="0" fontId="37" fillId="0" borderId="12" xfId="1" applyFont="1" applyBorder="1" applyAlignment="1">
      <alignment horizontal="left" vertical="top" indent="1"/>
    </xf>
    <xf numFmtId="0" fontId="37" fillId="0" borderId="0" xfId="1" applyFont="1" applyBorder="1" applyAlignment="1">
      <alignment horizontal="left" vertical="top" indent="1"/>
    </xf>
    <xf numFmtId="0" fontId="37" fillId="0" borderId="3" xfId="1" applyFont="1" applyBorder="1" applyAlignment="1">
      <alignment horizontal="left" vertical="top" indent="1"/>
    </xf>
    <xf numFmtId="0" fontId="18" fillId="0" borderId="21" xfId="0" applyFont="1" applyBorder="1" applyAlignment="1">
      <alignment vertical="center" shrinkToFit="1"/>
    </xf>
    <xf numFmtId="0" fontId="18" fillId="0" borderId="13" xfId="0" applyFont="1" applyBorder="1" applyAlignment="1">
      <alignment vertical="center" shrinkToFit="1"/>
    </xf>
    <xf numFmtId="0" fontId="18" fillId="0" borderId="31" xfId="0" applyFont="1" applyBorder="1" applyAlignment="1">
      <alignment vertical="center" shrinkToFit="1"/>
    </xf>
    <xf numFmtId="0" fontId="56" fillId="11" borderId="0" xfId="0" applyFont="1" applyFill="1" applyAlignment="1">
      <alignment horizontal="left" vertical="center" wrapText="1"/>
    </xf>
    <xf numFmtId="0" fontId="14" fillId="0" borderId="0" xfId="0" applyFont="1" applyAlignment="1">
      <alignment horizontal="center" vertical="center" wrapText="1"/>
    </xf>
    <xf numFmtId="0" fontId="54" fillId="11" borderId="0" xfId="0" applyFont="1" applyFill="1" applyAlignment="1">
      <alignment horizontal="left" vertical="center" wrapText="1"/>
    </xf>
    <xf numFmtId="0" fontId="54" fillId="0" borderId="37" xfId="0" applyFont="1" applyBorder="1" applyAlignment="1">
      <alignment horizontal="left" vertical="center" wrapText="1"/>
    </xf>
    <xf numFmtId="0" fontId="54" fillId="0" borderId="13" xfId="0" applyFont="1" applyBorder="1" applyAlignment="1">
      <alignment horizontal="left" vertical="center" wrapText="1"/>
    </xf>
    <xf numFmtId="0" fontId="54" fillId="0" borderId="14" xfId="0" applyFont="1" applyBorder="1" applyAlignment="1">
      <alignment horizontal="left" vertical="center" wrapText="1"/>
    </xf>
    <xf numFmtId="0" fontId="54" fillId="0" borderId="38" xfId="0" applyFont="1" applyBorder="1" applyAlignment="1">
      <alignment horizontal="left" vertical="center" wrapText="1"/>
    </xf>
    <xf numFmtId="0" fontId="54" fillId="0" borderId="16" xfId="0" applyFont="1" applyBorder="1" applyAlignment="1">
      <alignment horizontal="left" vertical="center" wrapText="1"/>
    </xf>
    <xf numFmtId="0" fontId="54" fillId="0" borderId="17" xfId="0" applyFont="1" applyBorder="1" applyAlignment="1">
      <alignment horizontal="left" vertical="center" wrapText="1"/>
    </xf>
    <xf numFmtId="0" fontId="54" fillId="0" borderId="15" xfId="0" applyFont="1" applyBorder="1" applyAlignment="1">
      <alignment vertical="center" wrapText="1"/>
    </xf>
    <xf numFmtId="0" fontId="54" fillId="0" borderId="20" xfId="0" applyFont="1" applyBorder="1" applyAlignment="1">
      <alignment horizontal="center" vertical="center" wrapText="1"/>
    </xf>
    <xf numFmtId="0" fontId="54" fillId="0" borderId="26" xfId="0" applyFont="1" applyBorder="1" applyAlignment="1">
      <alignment horizontal="center" vertical="center" wrapText="1"/>
    </xf>
    <xf numFmtId="0" fontId="54" fillId="0" borderId="14" xfId="0" applyFont="1" applyBorder="1" applyAlignment="1">
      <alignment horizontal="center" vertical="center" wrapText="1"/>
    </xf>
    <xf numFmtId="0" fontId="54" fillId="0" borderId="82" xfId="0" applyFont="1" applyBorder="1" applyAlignment="1">
      <alignment horizontal="center" vertical="center" wrapText="1"/>
    </xf>
    <xf numFmtId="0" fontId="54" fillId="11" borderId="49" xfId="0" applyFont="1" applyFill="1" applyBorder="1" applyAlignment="1">
      <alignment horizontal="center" vertical="center" wrapText="1"/>
    </xf>
    <xf numFmtId="0" fontId="54" fillId="11" borderId="2" xfId="0" applyFont="1" applyFill="1" applyBorder="1" applyAlignment="1">
      <alignment horizontal="center" vertical="center" wrapText="1"/>
    </xf>
    <xf numFmtId="0" fontId="54" fillId="11" borderId="60" xfId="0" applyFont="1" applyFill="1" applyBorder="1" applyAlignment="1">
      <alignment horizontal="left" vertical="top" wrapText="1"/>
    </xf>
    <xf numFmtId="0" fontId="54" fillId="11" borderId="4" xfId="0" applyFont="1" applyFill="1" applyBorder="1" applyAlignment="1">
      <alignment horizontal="left" vertical="top" wrapText="1"/>
    </xf>
    <xf numFmtId="0" fontId="54" fillId="11" borderId="68" xfId="0" applyFont="1" applyFill="1" applyBorder="1" applyAlignment="1">
      <alignment horizontal="left" vertical="top" wrapText="1"/>
    </xf>
    <xf numFmtId="0" fontId="54" fillId="11" borderId="39" xfId="0" applyFont="1" applyFill="1" applyBorder="1" applyAlignment="1">
      <alignment horizontal="left" vertical="top" wrapText="1"/>
    </xf>
    <xf numFmtId="0" fontId="54" fillId="11" borderId="0" xfId="0" applyFont="1" applyFill="1" applyBorder="1" applyAlignment="1">
      <alignment horizontal="left" vertical="top" wrapText="1"/>
    </xf>
    <xf numFmtId="0" fontId="54" fillId="11" borderId="15" xfId="0" applyFont="1" applyFill="1" applyBorder="1" applyAlignment="1">
      <alignment horizontal="left" vertical="top" wrapText="1"/>
    </xf>
    <xf numFmtId="0" fontId="18" fillId="0" borderId="0" xfId="0" applyFont="1" applyAlignment="1">
      <alignment vertical="center"/>
    </xf>
    <xf numFmtId="38" fontId="18" fillId="0" borderId="45" xfId="2" applyFont="1" applyBorder="1" applyAlignment="1">
      <alignment horizontal="left" vertical="center" wrapText="1"/>
    </xf>
    <xf numFmtId="38" fontId="18" fillId="0" borderId="6" xfId="2" applyFont="1" applyBorder="1" applyAlignment="1">
      <alignment horizontal="left" vertical="center" wrapText="1"/>
    </xf>
    <xf numFmtId="38" fontId="18" fillId="0" borderId="2" xfId="2" applyFont="1" applyBorder="1" applyAlignment="1">
      <alignment horizontal="left" vertical="center" wrapText="1"/>
    </xf>
    <xf numFmtId="38" fontId="18" fillId="0" borderId="21" xfId="2" applyFont="1" applyBorder="1" applyAlignment="1">
      <alignment vertical="center" wrapText="1"/>
    </xf>
    <xf numFmtId="38" fontId="18" fillId="0" borderId="13" xfId="2" applyFont="1" applyBorder="1" applyAlignment="1">
      <alignment vertical="center" wrapText="1"/>
    </xf>
    <xf numFmtId="38" fontId="18" fillId="0" borderId="31" xfId="2" applyFont="1" applyBorder="1" applyAlignment="1">
      <alignment vertical="center" wrapText="1"/>
    </xf>
    <xf numFmtId="38" fontId="18" fillId="0" borderId="76" xfId="2" applyFont="1" applyBorder="1" applyAlignment="1">
      <alignment vertical="center" wrapText="1"/>
    </xf>
    <xf numFmtId="38" fontId="18" fillId="0" borderId="19" xfId="2" applyFont="1" applyBorder="1" applyAlignment="1">
      <alignment vertical="center" wrapText="1"/>
    </xf>
    <xf numFmtId="38" fontId="18" fillId="0" borderId="47" xfId="2" applyFont="1" applyBorder="1" applyAlignment="1">
      <alignment vertical="center" wrapText="1"/>
    </xf>
    <xf numFmtId="0" fontId="14" fillId="0" borderId="33" xfId="0" applyFont="1" applyBorder="1" applyAlignment="1">
      <alignment horizontal="center" vertical="center" wrapText="1"/>
    </xf>
    <xf numFmtId="0" fontId="14" fillId="0" borderId="29" xfId="0" applyFont="1" applyBorder="1" applyAlignment="1">
      <alignment horizontal="center" vertical="center" wrapText="1"/>
    </xf>
    <xf numFmtId="0" fontId="14" fillId="11" borderId="10" xfId="0" applyFont="1" applyFill="1" applyBorder="1" applyAlignment="1">
      <alignment horizontal="center" vertical="center"/>
    </xf>
    <xf numFmtId="0" fontId="14" fillId="11" borderId="4" xfId="0" applyFont="1" applyFill="1" applyBorder="1" applyAlignment="1">
      <alignment horizontal="center" vertical="center"/>
    </xf>
    <xf numFmtId="0" fontId="14" fillId="11" borderId="5" xfId="0" applyFont="1" applyFill="1" applyBorder="1" applyAlignment="1">
      <alignment horizontal="center" vertical="center"/>
    </xf>
    <xf numFmtId="0" fontId="14" fillId="0" borderId="9" xfId="0" applyFont="1" applyBorder="1" applyAlignment="1">
      <alignment horizontal="distributed" vertical="center" wrapText="1" indent="1"/>
    </xf>
    <xf numFmtId="0" fontId="14" fillId="0" borderId="34" xfId="0" applyFont="1" applyBorder="1" applyAlignment="1">
      <alignment horizontal="distributed" vertical="center" wrapText="1" indent="1"/>
    </xf>
    <xf numFmtId="0" fontId="14" fillId="11" borderId="0" xfId="0" applyFont="1" applyFill="1" applyAlignment="1">
      <alignment horizontal="left" vertical="center" wrapText="1"/>
    </xf>
    <xf numFmtId="0" fontId="18" fillId="11" borderId="0" xfId="0" applyFont="1" applyFill="1" applyAlignment="1">
      <alignment horizontal="center" vertical="center"/>
    </xf>
    <xf numFmtId="0" fontId="14" fillId="0" borderId="64" xfId="0" applyFont="1" applyBorder="1" applyAlignment="1">
      <alignment horizontal="center" vertical="center"/>
    </xf>
    <xf numFmtId="0" fontId="14" fillId="0" borderId="65" xfId="0" applyFont="1" applyBorder="1" applyAlignment="1">
      <alignment horizontal="center" vertical="center"/>
    </xf>
    <xf numFmtId="0" fontId="35" fillId="0" borderId="0" xfId="0" applyFont="1" applyAlignment="1">
      <alignment horizontal="center" vertical="center"/>
    </xf>
    <xf numFmtId="0" fontId="18" fillId="11" borderId="22" xfId="0" applyFont="1" applyFill="1" applyBorder="1" applyAlignment="1">
      <alignment horizontal="center" vertical="center"/>
    </xf>
    <xf numFmtId="0" fontId="18" fillId="11" borderId="35" xfId="0" applyFont="1" applyFill="1" applyBorder="1" applyAlignment="1">
      <alignment horizontal="center" vertical="center"/>
    </xf>
    <xf numFmtId="0" fontId="18" fillId="11" borderId="8" xfId="0" applyFont="1" applyFill="1" applyBorder="1" applyAlignment="1">
      <alignment horizontal="left" vertical="center"/>
    </xf>
    <xf numFmtId="0" fontId="18" fillId="11" borderId="0" xfId="0" applyFont="1" applyFill="1" applyBorder="1" applyAlignment="1">
      <alignment horizontal="left" vertical="center"/>
    </xf>
    <xf numFmtId="0" fontId="18" fillId="0" borderId="22" xfId="0" applyFont="1" applyBorder="1" applyAlignment="1">
      <alignment horizontal="center" vertical="center"/>
    </xf>
    <xf numFmtId="0" fontId="18" fillId="0" borderId="27" xfId="0" applyFont="1" applyBorder="1" applyAlignment="1">
      <alignment horizontal="center" vertical="center"/>
    </xf>
    <xf numFmtId="0" fontId="18" fillId="0" borderId="8"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9" xfId="0" applyFont="1" applyBorder="1" applyAlignment="1">
      <alignment horizontal="center" vertical="center"/>
    </xf>
    <xf numFmtId="0" fontId="18" fillId="0" borderId="12" xfId="0" applyFont="1" applyBorder="1" applyAlignment="1">
      <alignment vertical="center" shrinkToFit="1"/>
    </xf>
    <xf numFmtId="0" fontId="18" fillId="0" borderId="0" xfId="0" applyFont="1" applyBorder="1" applyAlignment="1">
      <alignment vertical="center" shrinkToFit="1"/>
    </xf>
    <xf numFmtId="0" fontId="18" fillId="0" borderId="3" xfId="0" applyFont="1" applyBorder="1" applyAlignment="1">
      <alignment vertical="center" shrinkToFit="1"/>
    </xf>
    <xf numFmtId="0" fontId="18" fillId="0" borderId="12" xfId="0" applyFont="1" applyBorder="1" applyAlignment="1">
      <alignment horizontal="left" vertical="center" wrapText="1"/>
    </xf>
    <xf numFmtId="0" fontId="18" fillId="0" borderId="0" xfId="0" applyFont="1" applyBorder="1" applyAlignment="1">
      <alignment horizontal="left" vertical="center" wrapText="1"/>
    </xf>
    <xf numFmtId="0" fontId="18" fillId="0" borderId="3" xfId="0" applyFont="1" applyBorder="1" applyAlignment="1">
      <alignment horizontal="left" vertical="center" wrapText="1"/>
    </xf>
    <xf numFmtId="0" fontId="18" fillId="0" borderId="44" xfId="0" applyFont="1" applyBorder="1" applyAlignment="1">
      <alignment horizontal="left" vertical="center" wrapText="1"/>
    </xf>
    <xf numFmtId="0" fontId="18" fillId="0" borderId="16" xfId="0" applyFont="1" applyBorder="1" applyAlignment="1">
      <alignment horizontal="left" vertical="center" wrapText="1"/>
    </xf>
    <xf numFmtId="0" fontId="18" fillId="0" borderId="32" xfId="0" applyFont="1" applyBorder="1" applyAlignment="1">
      <alignment horizontal="left" vertical="center" wrapText="1"/>
    </xf>
    <xf numFmtId="0" fontId="18" fillId="0" borderId="30" xfId="0" applyFont="1" applyBorder="1" applyAlignment="1">
      <alignment horizontal="center" vertical="center"/>
    </xf>
    <xf numFmtId="0" fontId="18" fillId="0" borderId="69" xfId="0" applyFont="1" applyBorder="1" applyAlignment="1">
      <alignment horizontal="center" vertical="center"/>
    </xf>
    <xf numFmtId="0" fontId="18" fillId="0" borderId="43" xfId="0" applyFont="1" applyBorder="1" applyAlignment="1">
      <alignment horizontal="center" vertical="center"/>
    </xf>
    <xf numFmtId="0" fontId="18" fillId="0" borderId="23" xfId="0" applyFont="1" applyBorder="1" applyAlignment="1">
      <alignment horizontal="center" vertical="center"/>
    </xf>
    <xf numFmtId="0" fontId="18" fillId="0" borderId="35" xfId="0" applyFont="1" applyBorder="1" applyAlignment="1">
      <alignment horizontal="center" vertical="center"/>
    </xf>
    <xf numFmtId="0" fontId="41" fillId="0" borderId="0" xfId="0" applyFont="1" applyAlignment="1">
      <alignment horizontal="distributed" vertical="center" indent="2"/>
    </xf>
    <xf numFmtId="0" fontId="42" fillId="9" borderId="11" xfId="0" applyFont="1" applyFill="1" applyBorder="1" applyAlignment="1">
      <alignment horizontal="center" vertical="center"/>
    </xf>
    <xf numFmtId="0" fontId="54" fillId="11" borderId="0" xfId="0" applyFont="1" applyFill="1" applyAlignment="1">
      <alignment horizontal="center" vertical="center"/>
    </xf>
    <xf numFmtId="0" fontId="20" fillId="0" borderId="11" xfId="0" applyFont="1" applyBorder="1" applyAlignment="1">
      <alignment horizontal="center" vertical="center"/>
    </xf>
    <xf numFmtId="0" fontId="20" fillId="9" borderId="11" xfId="0" applyFont="1" applyFill="1" applyBorder="1" applyAlignment="1">
      <alignment horizontal="center" vertical="center"/>
    </xf>
    <xf numFmtId="0" fontId="20" fillId="0" borderId="11" xfId="0" applyFont="1" applyBorder="1" applyAlignment="1">
      <alignment horizontal="center" vertical="center" wrapText="1"/>
    </xf>
    <xf numFmtId="0" fontId="20" fillId="0" borderId="11" xfId="0" applyFont="1" applyBorder="1" applyAlignment="1">
      <alignment horizontal="center" vertical="center" shrinkToFit="1"/>
    </xf>
    <xf numFmtId="38" fontId="20" fillId="9" borderId="11" xfId="2" applyFont="1" applyFill="1" applyBorder="1" applyAlignment="1">
      <alignment horizontal="center" vertical="center"/>
    </xf>
    <xf numFmtId="0" fontId="66" fillId="11" borderId="11" xfId="3" applyFont="1" applyFill="1" applyBorder="1" applyAlignment="1">
      <alignment horizontal="center" vertical="center" wrapText="1"/>
    </xf>
    <xf numFmtId="0" fontId="66" fillId="11" borderId="11" xfId="3" applyFont="1" applyFill="1" applyBorder="1" applyAlignment="1">
      <alignment horizontal="center" vertical="center"/>
    </xf>
    <xf numFmtId="0" fontId="69" fillId="11" borderId="0" xfId="4" applyFont="1" applyFill="1" applyAlignment="1">
      <alignment horizontal="left" vertical="center" wrapText="1"/>
    </xf>
    <xf numFmtId="0" fontId="66" fillId="11" borderId="13" xfId="3" applyFont="1" applyFill="1" applyBorder="1" applyAlignment="1">
      <alignment horizontal="center" vertical="center" wrapText="1"/>
    </xf>
    <xf numFmtId="0" fontId="66" fillId="11" borderId="14" xfId="3" applyFont="1" applyFill="1" applyBorder="1" applyAlignment="1">
      <alignment horizontal="center" vertical="center" wrapText="1"/>
    </xf>
    <xf numFmtId="0" fontId="66" fillId="11" borderId="39" xfId="3" applyFont="1" applyFill="1" applyBorder="1" applyAlignment="1">
      <alignment horizontal="center" vertical="center" wrapText="1"/>
    </xf>
    <xf numFmtId="0" fontId="66" fillId="11" borderId="0" xfId="3" applyFont="1" applyFill="1" applyAlignment="1">
      <alignment horizontal="center" vertical="center" wrapText="1"/>
    </xf>
    <xf numFmtId="0" fontId="66" fillId="11" borderId="15" xfId="3" applyFont="1" applyFill="1" applyBorder="1" applyAlignment="1">
      <alignment horizontal="center" vertical="center" wrapText="1"/>
    </xf>
    <xf numFmtId="0" fontId="66" fillId="11" borderId="38" xfId="3" applyFont="1" applyFill="1" applyBorder="1" applyAlignment="1">
      <alignment horizontal="center" vertical="center" wrapText="1"/>
    </xf>
    <xf numFmtId="0" fontId="66" fillId="11" borderId="16" xfId="3" applyFont="1" applyFill="1" applyBorder="1" applyAlignment="1">
      <alignment horizontal="center" vertical="center" wrapText="1"/>
    </xf>
    <xf numFmtId="0" fontId="66" fillId="11" borderId="17" xfId="3" applyFont="1" applyFill="1" applyBorder="1" applyAlignment="1">
      <alignment horizontal="center" vertical="center" wrapText="1"/>
    </xf>
    <xf numFmtId="0" fontId="74" fillId="11" borderId="7" xfId="3" applyFont="1" applyFill="1" applyBorder="1" applyAlignment="1">
      <alignment horizontal="center" vertical="center"/>
    </xf>
    <xf numFmtId="0" fontId="72" fillId="11" borderId="7" xfId="5" applyFont="1" applyFill="1" applyBorder="1" applyAlignment="1">
      <alignment horizontal="center" vertical="center"/>
    </xf>
    <xf numFmtId="0" fontId="72" fillId="11" borderId="10" xfId="5" applyFont="1" applyFill="1" applyBorder="1" applyAlignment="1">
      <alignment horizontal="center" vertical="center" wrapText="1"/>
    </xf>
    <xf numFmtId="0" fontId="72" fillId="11" borderId="4" xfId="5" applyFont="1" applyFill="1" applyBorder="1" applyAlignment="1">
      <alignment horizontal="center" vertical="center" wrapText="1"/>
    </xf>
    <xf numFmtId="0" fontId="72" fillId="11" borderId="5" xfId="5" applyFont="1" applyFill="1" applyBorder="1" applyAlignment="1">
      <alignment horizontal="center" vertical="center" wrapText="1"/>
    </xf>
    <xf numFmtId="0" fontId="72" fillId="11" borderId="8" xfId="5" applyFont="1" applyFill="1" applyBorder="1" applyAlignment="1">
      <alignment horizontal="center" vertical="center" wrapText="1"/>
    </xf>
    <xf numFmtId="0" fontId="72" fillId="11" borderId="0" xfId="5" applyFont="1" applyFill="1" applyAlignment="1">
      <alignment horizontal="center" vertical="center" wrapText="1"/>
    </xf>
    <xf numFmtId="0" fontId="72" fillId="11" borderId="3" xfId="5" applyFont="1" applyFill="1" applyBorder="1" applyAlignment="1">
      <alignment horizontal="center" vertical="center" wrapText="1"/>
    </xf>
    <xf numFmtId="0" fontId="72" fillId="11" borderId="9" xfId="5" applyFont="1" applyFill="1" applyBorder="1" applyAlignment="1">
      <alignment horizontal="center" vertical="center" wrapText="1"/>
    </xf>
    <xf numFmtId="0" fontId="72" fillId="11" borderId="6" xfId="5" applyFont="1" applyFill="1" applyBorder="1" applyAlignment="1">
      <alignment horizontal="center" vertical="center" wrapText="1"/>
    </xf>
    <xf numFmtId="0" fontId="72" fillId="11" borderId="2" xfId="5" applyFont="1" applyFill="1" applyBorder="1" applyAlignment="1">
      <alignment horizontal="center" vertical="center" wrapText="1"/>
    </xf>
    <xf numFmtId="0" fontId="72" fillId="11" borderId="10" xfId="5" applyFont="1" applyFill="1" applyBorder="1" applyAlignment="1">
      <alignment horizontal="center" vertical="center"/>
    </xf>
    <xf numFmtId="0" fontId="72" fillId="11" borderId="4" xfId="5" applyFont="1" applyFill="1" applyBorder="1" applyAlignment="1">
      <alignment horizontal="center" vertical="center"/>
    </xf>
    <xf numFmtId="0" fontId="72" fillId="11" borderId="5" xfId="5" applyFont="1" applyFill="1" applyBorder="1" applyAlignment="1">
      <alignment horizontal="center" vertical="center"/>
    </xf>
    <xf numFmtId="0" fontId="72" fillId="11" borderId="9" xfId="5" applyFont="1" applyFill="1" applyBorder="1" applyAlignment="1">
      <alignment horizontal="center" vertical="center"/>
    </xf>
    <xf numFmtId="0" fontId="72" fillId="11" borderId="6" xfId="5" applyFont="1" applyFill="1" applyBorder="1" applyAlignment="1">
      <alignment horizontal="center" vertical="center"/>
    </xf>
    <xf numFmtId="0" fontId="72" fillId="11" borderId="2" xfId="5" applyFont="1" applyFill="1" applyBorder="1" applyAlignment="1">
      <alignment horizontal="center" vertical="center"/>
    </xf>
    <xf numFmtId="0" fontId="72" fillId="11" borderId="8" xfId="5" applyFont="1" applyFill="1" applyBorder="1" applyAlignment="1">
      <alignment horizontal="center" vertical="center"/>
    </xf>
    <xf numFmtId="0" fontId="72" fillId="11" borderId="0" xfId="5" applyFont="1" applyFill="1" applyAlignment="1">
      <alignment horizontal="center" vertical="center"/>
    </xf>
    <xf numFmtId="0" fontId="74" fillId="11" borderId="0" xfId="3" applyFont="1" applyFill="1" applyAlignment="1">
      <alignment horizontal="center" vertical="center"/>
    </xf>
    <xf numFmtId="0" fontId="66" fillId="11" borderId="37" xfId="3" applyFont="1" applyFill="1" applyBorder="1" applyAlignment="1">
      <alignment horizontal="center" vertical="center" wrapText="1"/>
    </xf>
    <xf numFmtId="0" fontId="72" fillId="11" borderId="9" xfId="5" applyFont="1" applyFill="1" applyBorder="1" applyAlignment="1">
      <alignment horizontal="left" vertical="center"/>
    </xf>
    <xf numFmtId="0" fontId="72" fillId="11" borderId="6" xfId="5" applyFont="1" applyFill="1" applyBorder="1" applyAlignment="1">
      <alignment horizontal="left" vertical="center"/>
    </xf>
    <xf numFmtId="0" fontId="72" fillId="11" borderId="48" xfId="5" applyFont="1" applyFill="1" applyBorder="1" applyAlignment="1">
      <alignment horizontal="left" vertical="center"/>
    </xf>
    <xf numFmtId="0" fontId="72" fillId="11" borderId="49" xfId="5" applyFont="1" applyFill="1" applyBorder="1" applyAlignment="1">
      <alignment horizontal="left" vertical="center"/>
    </xf>
    <xf numFmtId="0" fontId="72" fillId="11" borderId="2" xfId="5" applyFont="1" applyFill="1" applyBorder="1" applyAlignment="1">
      <alignment horizontal="left" vertical="center"/>
    </xf>
    <xf numFmtId="0" fontId="72" fillId="11" borderId="68" xfId="5" applyFont="1" applyFill="1" applyBorder="1" applyAlignment="1">
      <alignment horizontal="center" vertical="center"/>
    </xf>
    <xf numFmtId="0" fontId="72" fillId="11" borderId="33" xfId="5" applyFont="1" applyFill="1" applyBorder="1" applyAlignment="1">
      <alignment horizontal="center" vertical="center"/>
    </xf>
    <xf numFmtId="0" fontId="72" fillId="11" borderId="16" xfId="5" applyFont="1" applyFill="1" applyBorder="1" applyAlignment="1">
      <alignment horizontal="center" vertical="center"/>
    </xf>
    <xf numFmtId="0" fontId="72" fillId="11" borderId="17" xfId="5" applyFont="1" applyFill="1" applyBorder="1" applyAlignment="1">
      <alignment horizontal="center" vertical="center"/>
    </xf>
    <xf numFmtId="0" fontId="72" fillId="11" borderId="60" xfId="5" applyFont="1" applyFill="1" applyBorder="1" applyAlignment="1">
      <alignment horizontal="center" vertical="center"/>
    </xf>
    <xf numFmtId="0" fontId="72" fillId="11" borderId="38" xfId="5" applyFont="1" applyFill="1" applyBorder="1" applyAlignment="1">
      <alignment horizontal="center" vertical="center"/>
    </xf>
    <xf numFmtId="0" fontId="72" fillId="11" borderId="32" xfId="5" applyFont="1" applyFill="1" applyBorder="1" applyAlignment="1">
      <alignment horizontal="center" vertical="center"/>
    </xf>
    <xf numFmtId="0" fontId="72" fillId="11" borderId="22" xfId="5" applyFont="1" applyFill="1" applyBorder="1" applyAlignment="1">
      <alignment horizontal="left" vertical="center"/>
    </xf>
    <xf numFmtId="0" fontId="72" fillId="11" borderId="13" xfId="5" applyFont="1" applyFill="1" applyBorder="1" applyAlignment="1">
      <alignment horizontal="left" vertical="center"/>
    </xf>
    <xf numFmtId="0" fontId="72" fillId="11" borderId="14" xfId="5" applyFont="1" applyFill="1" applyBorder="1" applyAlignment="1">
      <alignment horizontal="left" vertical="center"/>
    </xf>
    <xf numFmtId="0" fontId="72" fillId="11" borderId="37" xfId="5" applyFont="1" applyFill="1" applyBorder="1" applyAlignment="1">
      <alignment horizontal="left" vertical="center"/>
    </xf>
    <xf numFmtId="0" fontId="72" fillId="11" borderId="31" xfId="5" applyFont="1" applyFill="1" applyBorder="1" applyAlignment="1">
      <alignment horizontal="left" vertical="center"/>
    </xf>
    <xf numFmtId="0" fontId="7" fillId="0" borderId="40" xfId="0" applyFont="1" applyBorder="1" applyAlignment="1">
      <alignment horizontal="left" vertical="center"/>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8" borderId="50" xfId="0" applyFont="1" applyFill="1" applyBorder="1" applyAlignment="1">
      <alignment horizontal="center" vertical="center" wrapText="1"/>
    </xf>
    <xf numFmtId="0" fontId="8" fillId="8" borderId="51" xfId="0" applyFont="1" applyFill="1" applyBorder="1" applyAlignment="1">
      <alignment horizontal="center" vertical="center" wrapText="1"/>
    </xf>
    <xf numFmtId="0" fontId="58" fillId="11" borderId="50" xfId="0" applyFont="1" applyFill="1" applyBorder="1" applyAlignment="1">
      <alignment horizontal="center" vertical="center" wrapText="1"/>
    </xf>
    <xf numFmtId="0" fontId="58" fillId="11" borderId="51" xfId="0" applyFont="1" applyFill="1" applyBorder="1" applyAlignment="1">
      <alignment horizontal="center" vertical="center" wrapText="1"/>
    </xf>
    <xf numFmtId="0" fontId="11" fillId="11" borderId="10" xfId="0" applyFont="1" applyFill="1" applyBorder="1" applyAlignment="1">
      <alignment horizontal="center" vertical="center" wrapText="1"/>
    </xf>
    <xf numFmtId="0" fontId="11" fillId="11" borderId="4" xfId="0" applyFont="1" applyFill="1" applyBorder="1" applyAlignment="1">
      <alignment horizontal="center" vertical="center" wrapText="1"/>
    </xf>
    <xf numFmtId="0" fontId="11" fillId="11" borderId="5" xfId="0" applyFont="1" applyFill="1" applyBorder="1" applyAlignment="1">
      <alignment horizontal="center" vertical="center" wrapText="1"/>
    </xf>
    <xf numFmtId="0" fontId="11" fillId="11" borderId="8" xfId="0" applyFont="1" applyFill="1" applyBorder="1" applyAlignment="1">
      <alignment horizontal="center" vertical="center" wrapText="1"/>
    </xf>
    <xf numFmtId="0" fontId="11" fillId="11" borderId="0" xfId="0" applyFont="1" applyFill="1" applyBorder="1" applyAlignment="1">
      <alignment horizontal="center" vertical="center" wrapText="1"/>
    </xf>
    <xf numFmtId="0" fontId="11" fillId="11" borderId="3" xfId="0" applyFont="1" applyFill="1" applyBorder="1" applyAlignment="1">
      <alignment horizontal="center" vertical="center" wrapText="1"/>
    </xf>
    <xf numFmtId="0" fontId="11" fillId="11" borderId="9" xfId="0" applyFont="1" applyFill="1" applyBorder="1" applyAlignment="1">
      <alignment horizontal="center" vertical="center" wrapText="1"/>
    </xf>
    <xf numFmtId="0" fontId="11" fillId="11" borderId="6" xfId="0" applyFont="1" applyFill="1" applyBorder="1" applyAlignment="1">
      <alignment horizontal="center" vertical="center" wrapText="1"/>
    </xf>
    <xf numFmtId="0" fontId="11" fillId="11" borderId="2" xfId="0" applyFont="1" applyFill="1" applyBorder="1" applyAlignment="1">
      <alignment horizontal="center" vertical="center" wrapText="1"/>
    </xf>
    <xf numFmtId="0" fontId="11" fillId="11" borderId="11" xfId="0" applyFont="1" applyFill="1" applyBorder="1" applyAlignment="1">
      <alignment horizontal="center" vertical="center"/>
    </xf>
    <xf numFmtId="0" fontId="11" fillId="11" borderId="95" xfId="0" applyFont="1" applyFill="1" applyBorder="1" applyAlignment="1">
      <alignment horizontal="center" vertical="center" wrapText="1"/>
    </xf>
    <xf numFmtId="0" fontId="11" fillId="11" borderId="92" xfId="0" applyFont="1" applyFill="1" applyBorder="1" applyAlignment="1">
      <alignment horizontal="center" vertical="center" wrapText="1"/>
    </xf>
    <xf numFmtId="0" fontId="51" fillId="13" borderId="19" xfId="0" applyFont="1" applyFill="1" applyBorder="1" applyAlignment="1">
      <alignment horizontal="center" vertical="center"/>
    </xf>
    <xf numFmtId="0" fontId="11" fillId="11" borderId="80" xfId="0" applyFont="1" applyFill="1" applyBorder="1" applyAlignment="1">
      <alignment horizontal="left" vertical="center" wrapText="1"/>
    </xf>
    <xf numFmtId="0" fontId="11" fillId="11" borderId="81" xfId="0" applyFont="1" applyFill="1" applyBorder="1" applyAlignment="1">
      <alignment horizontal="left" vertical="center" wrapText="1"/>
    </xf>
    <xf numFmtId="0" fontId="11" fillId="11" borderId="95" xfId="0" applyFont="1" applyFill="1" applyBorder="1" applyAlignment="1">
      <alignment horizontal="left" vertical="center" wrapText="1"/>
    </xf>
    <xf numFmtId="0" fontId="11" fillId="11" borderId="98" xfId="0" applyFont="1" applyFill="1" applyBorder="1" applyAlignment="1">
      <alignment horizontal="left" vertical="center" wrapText="1"/>
    </xf>
    <xf numFmtId="0" fontId="11" fillId="11" borderId="92" xfId="0" applyFont="1" applyFill="1" applyBorder="1" applyAlignment="1">
      <alignment horizontal="left" vertical="center" wrapText="1"/>
    </xf>
    <xf numFmtId="0" fontId="11" fillId="11" borderId="93" xfId="0" applyFont="1" applyFill="1" applyBorder="1" applyAlignment="1">
      <alignment horizontal="left" vertical="center"/>
    </xf>
    <xf numFmtId="0" fontId="11" fillId="11" borderId="94" xfId="0" applyFont="1" applyFill="1" applyBorder="1" applyAlignment="1">
      <alignment horizontal="left" vertical="center"/>
    </xf>
    <xf numFmtId="0" fontId="11" fillId="11" borderId="38" xfId="0" applyFont="1" applyFill="1" applyBorder="1" applyAlignment="1">
      <alignment horizontal="left" vertical="center"/>
    </xf>
    <xf numFmtId="0" fontId="11" fillId="11" borderId="17" xfId="0" applyFont="1" applyFill="1" applyBorder="1" applyAlignment="1">
      <alignment horizontal="left" vertical="center"/>
    </xf>
    <xf numFmtId="0" fontId="50" fillId="11" borderId="18" xfId="0" applyFont="1" applyFill="1" applyBorder="1" applyAlignment="1">
      <alignment horizontal="center" vertical="center"/>
    </xf>
    <xf numFmtId="0" fontId="50" fillId="11" borderId="20" xfId="0" applyFont="1" applyFill="1" applyBorder="1" applyAlignment="1">
      <alignment horizontal="center" vertical="center"/>
    </xf>
    <xf numFmtId="0" fontId="11" fillId="11" borderId="37" xfId="0" applyFont="1" applyFill="1" applyBorder="1" applyAlignment="1">
      <alignment horizontal="left" vertical="center" wrapText="1"/>
    </xf>
    <xf numFmtId="0" fontId="11" fillId="11" borderId="14" xfId="0" applyFont="1" applyFill="1" applyBorder="1" applyAlignment="1">
      <alignment horizontal="left" vertical="center"/>
    </xf>
    <xf numFmtId="0" fontId="11" fillId="11" borderId="39" xfId="0" applyFont="1" applyFill="1" applyBorder="1" applyAlignment="1">
      <alignment horizontal="left" vertical="center"/>
    </xf>
    <xf numFmtId="0" fontId="11" fillId="11" borderId="15" xfId="0" applyFont="1" applyFill="1" applyBorder="1" applyAlignment="1">
      <alignment horizontal="left" vertical="center"/>
    </xf>
    <xf numFmtId="0" fontId="11" fillId="11" borderId="93" xfId="0" applyFont="1" applyFill="1" applyBorder="1" applyAlignment="1">
      <alignment horizontal="left" vertical="center" wrapText="1"/>
    </xf>
    <xf numFmtId="0" fontId="11" fillId="11" borderId="96" xfId="0" applyFont="1" applyFill="1" applyBorder="1" applyAlignment="1">
      <alignment horizontal="left" vertical="center"/>
    </xf>
    <xf numFmtId="0" fontId="11" fillId="11" borderId="97" xfId="0" applyFont="1" applyFill="1" applyBorder="1" applyAlignment="1">
      <alignment horizontal="left" vertical="center"/>
    </xf>
    <xf numFmtId="0" fontId="48" fillId="11" borderId="81" xfId="0" applyFont="1" applyFill="1" applyBorder="1" applyAlignment="1">
      <alignment horizontal="center" vertical="center"/>
    </xf>
    <xf numFmtId="0" fontId="49" fillId="11" borderId="92" xfId="0" applyFont="1" applyFill="1" applyBorder="1" applyAlignment="1">
      <alignment horizontal="center" vertical="center"/>
    </xf>
    <xf numFmtId="0" fontId="34" fillId="15" borderId="93" xfId="0" applyFont="1" applyFill="1" applyBorder="1" applyAlignment="1">
      <alignment horizontal="left" vertical="center" wrapText="1"/>
    </xf>
    <xf numFmtId="0" fontId="34" fillId="15" borderId="94" xfId="0" applyFont="1" applyFill="1" applyBorder="1" applyAlignment="1">
      <alignment horizontal="left" vertical="center" wrapText="1"/>
    </xf>
    <xf numFmtId="0" fontId="34" fillId="15" borderId="39" xfId="0" applyFont="1" applyFill="1" applyBorder="1" applyAlignment="1">
      <alignment horizontal="left" vertical="center" wrapText="1"/>
    </xf>
    <xf numFmtId="0" fontId="34" fillId="15" borderId="15" xfId="0" applyFont="1" applyFill="1" applyBorder="1" applyAlignment="1">
      <alignment horizontal="left" vertical="center" wrapText="1"/>
    </xf>
    <xf numFmtId="0" fontId="34" fillId="15" borderId="38" xfId="0" applyFont="1" applyFill="1" applyBorder="1" applyAlignment="1">
      <alignment horizontal="left" vertical="center" wrapText="1"/>
    </xf>
    <xf numFmtId="0" fontId="34" fillId="15" borderId="17" xfId="0" applyFont="1" applyFill="1" applyBorder="1" applyAlignment="1">
      <alignment horizontal="left" vertical="center" wrapText="1"/>
    </xf>
    <xf numFmtId="0" fontId="48" fillId="11" borderId="39" xfId="0" applyFont="1" applyFill="1" applyBorder="1" applyAlignment="1">
      <alignment horizontal="center" vertical="center" wrapText="1"/>
    </xf>
    <xf numFmtId="0" fontId="49" fillId="11" borderId="39" xfId="0" applyFont="1" applyFill="1" applyBorder="1" applyAlignment="1">
      <alignment horizontal="center" vertical="center" wrapText="1"/>
    </xf>
    <xf numFmtId="0" fontId="34" fillId="16" borderId="37" xfId="0" applyFont="1" applyFill="1" applyBorder="1" applyAlignment="1">
      <alignment horizontal="left" vertical="center" wrapText="1"/>
    </xf>
    <xf numFmtId="0" fontId="34" fillId="16" borderId="14" xfId="0" applyFont="1" applyFill="1" applyBorder="1" applyAlignment="1">
      <alignment horizontal="left" vertical="center"/>
    </xf>
    <xf numFmtId="0" fontId="34" fillId="16" borderId="39" xfId="0" applyFont="1" applyFill="1" applyBorder="1" applyAlignment="1">
      <alignment horizontal="left" vertical="center"/>
    </xf>
    <xf numFmtId="0" fontId="34" fillId="16" borderId="15" xfId="0" applyFont="1" applyFill="1" applyBorder="1" applyAlignment="1">
      <alignment horizontal="left" vertical="center"/>
    </xf>
    <xf numFmtId="0" fontId="34" fillId="17" borderId="93" xfId="0" applyFont="1" applyFill="1" applyBorder="1" applyAlignment="1">
      <alignment horizontal="left" vertical="center" wrapText="1"/>
    </xf>
    <xf numFmtId="0" fontId="34" fillId="17" borderId="94" xfId="0" applyFont="1" applyFill="1" applyBorder="1" applyAlignment="1">
      <alignment horizontal="left" vertical="center"/>
    </xf>
    <xf numFmtId="0" fontId="34" fillId="17" borderId="38" xfId="0" applyFont="1" applyFill="1" applyBorder="1" applyAlignment="1">
      <alignment horizontal="left" vertical="center"/>
    </xf>
    <xf numFmtId="0" fontId="34" fillId="17" borderId="17" xfId="0" applyFont="1" applyFill="1" applyBorder="1" applyAlignment="1">
      <alignment horizontal="left" vertical="center"/>
    </xf>
    <xf numFmtId="0" fontId="11" fillId="0" borderId="37" xfId="0" applyFont="1" applyFill="1" applyBorder="1" applyAlignment="1">
      <alignment horizontal="left" vertical="center" wrapText="1"/>
    </xf>
    <xf numFmtId="0" fontId="11" fillId="0" borderId="14" xfId="0" applyFont="1" applyFill="1" applyBorder="1" applyAlignment="1">
      <alignment horizontal="left" vertical="center"/>
    </xf>
    <xf numFmtId="0" fontId="11" fillId="0" borderId="39" xfId="0" applyFont="1" applyFill="1" applyBorder="1" applyAlignment="1">
      <alignment horizontal="left" vertical="center"/>
    </xf>
    <xf numFmtId="0" fontId="11" fillId="0" borderId="15" xfId="0" applyFont="1" applyFill="1" applyBorder="1" applyAlignment="1">
      <alignment horizontal="left" vertical="center"/>
    </xf>
    <xf numFmtId="0" fontId="11" fillId="14" borderId="93" xfId="0" applyFont="1" applyFill="1" applyBorder="1" applyAlignment="1">
      <alignment horizontal="left" vertical="center" wrapText="1"/>
    </xf>
    <xf numFmtId="0" fontId="11" fillId="14" borderId="94" xfId="0" applyFont="1" applyFill="1" applyBorder="1" applyAlignment="1">
      <alignment horizontal="left" vertical="center"/>
    </xf>
    <xf numFmtId="0" fontId="11" fillId="14" borderId="39" xfId="0" applyFont="1" applyFill="1" applyBorder="1" applyAlignment="1">
      <alignment horizontal="left" vertical="center"/>
    </xf>
    <xf numFmtId="0" fontId="11" fillId="14" borderId="15" xfId="0" applyFont="1" applyFill="1" applyBorder="1" applyAlignment="1">
      <alignment horizontal="left" vertical="center"/>
    </xf>
    <xf numFmtId="0" fontId="11" fillId="14" borderId="96" xfId="0" applyFont="1" applyFill="1" applyBorder="1" applyAlignment="1">
      <alignment horizontal="left" vertical="center"/>
    </xf>
    <xf numFmtId="0" fontId="11" fillId="14" borderId="97" xfId="0" applyFont="1" applyFill="1" applyBorder="1" applyAlignment="1">
      <alignment horizontal="left" vertical="center"/>
    </xf>
  </cellXfs>
  <cellStyles count="6">
    <cellStyle name="ハイパーリンク" xfId="1" builtinId="8"/>
    <cellStyle name="桁区切り" xfId="2" builtinId="6"/>
    <cellStyle name="標準" xfId="0" builtinId="0"/>
    <cellStyle name="標準 2 2" xfId="3"/>
    <cellStyle name="標準 3 2 3" xfId="4"/>
    <cellStyle name="標準 8" xfId="5"/>
  </cellStyles>
  <dxfs count="16">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colors>
    <mruColors>
      <color rgb="FF000000"/>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380999</xdr:colOff>
      <xdr:row>8</xdr:row>
      <xdr:rowOff>133350</xdr:rowOff>
    </xdr:from>
    <xdr:to>
      <xdr:col>11</xdr:col>
      <xdr:colOff>600074</xdr:colOff>
      <xdr:row>23</xdr:row>
      <xdr:rowOff>38100</xdr:rowOff>
    </xdr:to>
    <xdr:sp macro="" textlink="">
      <xdr:nvSpPr>
        <xdr:cNvPr id="2" name="テキスト ボックス 1">
          <a:extLst>
            <a:ext uri="{FF2B5EF4-FFF2-40B4-BE49-F238E27FC236}">
              <a16:creationId xmlns:a16="http://schemas.microsoft.com/office/drawing/2014/main" id="{C3DD2718-458C-4731-835D-0D0716C34109}"/>
            </a:ext>
          </a:extLst>
        </xdr:cNvPr>
        <xdr:cNvSpPr txBox="1"/>
      </xdr:nvSpPr>
      <xdr:spPr>
        <a:xfrm>
          <a:off x="380999" y="1504950"/>
          <a:ext cx="7762875" cy="2476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これは改訂箇所が分かるよう、明示した様式です。</a:t>
          </a:r>
          <a:endParaRPr kumimoji="1" lang="en-US" altLang="ja-JP" sz="2800"/>
        </a:p>
        <a:p>
          <a:endParaRPr kumimoji="1" lang="en-US" altLang="ja-JP" sz="2800"/>
        </a:p>
        <a:p>
          <a:r>
            <a:rPr kumimoji="1" lang="ja-JP" altLang="en-US" sz="2800"/>
            <a:t>・改定内容は、青ハッチ部分の追記のみです。</a:t>
          </a:r>
          <a:endParaRPr kumimoji="1" lang="en-US" altLang="ja-JP" sz="2800"/>
        </a:p>
        <a:p>
          <a:r>
            <a:rPr kumimoji="1" lang="ja-JP" altLang="en-US" sz="2400"/>
            <a:t>　　　　　　　　　　　　　　　　　　　　（追記のみで、削除はなし）</a:t>
          </a:r>
        </a:p>
      </xdr:txBody>
    </xdr:sp>
    <xdr:clientData/>
  </xdr:twoCellAnchor>
  <xdr:twoCellAnchor>
    <xdr:from>
      <xdr:col>3</xdr:col>
      <xdr:colOff>390526</xdr:colOff>
      <xdr:row>14</xdr:row>
      <xdr:rowOff>9524</xdr:rowOff>
    </xdr:from>
    <xdr:to>
      <xdr:col>5</xdr:col>
      <xdr:colOff>504825</xdr:colOff>
      <xdr:row>17</xdr:row>
      <xdr:rowOff>28575</xdr:rowOff>
    </xdr:to>
    <xdr:sp macro="" textlink="">
      <xdr:nvSpPr>
        <xdr:cNvPr id="3" name="テキスト ボックス 2">
          <a:extLst>
            <a:ext uri="{FF2B5EF4-FFF2-40B4-BE49-F238E27FC236}">
              <a16:creationId xmlns:a16="http://schemas.microsoft.com/office/drawing/2014/main" id="{CD547FD1-A4AF-4642-ADA6-0F2C4830E83A}"/>
            </a:ext>
          </a:extLst>
        </xdr:cNvPr>
        <xdr:cNvSpPr txBox="1"/>
      </xdr:nvSpPr>
      <xdr:spPr>
        <a:xfrm>
          <a:off x="2447926" y="2409824"/>
          <a:ext cx="1485899" cy="533401"/>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a:latin typeface="BIZ UDPゴシック" panose="020B0400000000000000" pitchFamily="50" charset="-128"/>
              <a:ea typeface="BIZ UDPゴシック" panose="020B0400000000000000" pitchFamily="50" charset="-128"/>
            </a:rPr>
            <a:t>青ハッチ</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381000</xdr:colOff>
      <xdr:row>16</xdr:row>
      <xdr:rowOff>190500</xdr:rowOff>
    </xdr:from>
    <xdr:to>
      <xdr:col>8</xdr:col>
      <xdr:colOff>1365885</xdr:colOff>
      <xdr:row>19</xdr:row>
      <xdr:rowOff>121285</xdr:rowOff>
    </xdr:to>
    <xdr:sp macro="" textlink="">
      <xdr:nvSpPr>
        <xdr:cNvPr id="2" name="テキスト ボックス 13">
          <a:extLst>
            <a:ext uri="{FF2B5EF4-FFF2-40B4-BE49-F238E27FC236}">
              <a16:creationId xmlns:a16="http://schemas.microsoft.com/office/drawing/2014/main" id="{51F8339D-7E19-41AB-A580-9B70595486EB}"/>
            </a:ext>
          </a:extLst>
        </xdr:cNvPr>
        <xdr:cNvSpPr txBox="1"/>
      </xdr:nvSpPr>
      <xdr:spPr>
        <a:xfrm>
          <a:off x="742950" y="4705350"/>
          <a:ext cx="592836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695325</xdr:colOff>
      <xdr:row>1</xdr:row>
      <xdr:rowOff>28575</xdr:rowOff>
    </xdr:from>
    <xdr:ext cx="889987" cy="275717"/>
    <xdr:sp macro="" textlink="">
      <xdr:nvSpPr>
        <xdr:cNvPr id="3" name="テキスト ボックス 2">
          <a:extLst>
            <a:ext uri="{FF2B5EF4-FFF2-40B4-BE49-F238E27FC236}">
              <a16:creationId xmlns:a16="http://schemas.microsoft.com/office/drawing/2014/main" id="{25012669-0FA7-4608-B08C-1C6EFB9332EF}"/>
            </a:ext>
          </a:extLst>
        </xdr:cNvPr>
        <xdr:cNvSpPr txBox="1"/>
      </xdr:nvSpPr>
      <xdr:spPr>
        <a:xfrm>
          <a:off x="6000750" y="2000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123824</xdr:colOff>
      <xdr:row>29</xdr:row>
      <xdr:rowOff>85725</xdr:rowOff>
    </xdr:from>
    <xdr:to>
      <xdr:col>9</xdr:col>
      <xdr:colOff>19049</xdr:colOff>
      <xdr:row>32</xdr:row>
      <xdr:rowOff>85725</xdr:rowOff>
    </xdr:to>
    <xdr:sp macro="" textlink="">
      <xdr:nvSpPr>
        <xdr:cNvPr id="4" name="テキスト ボックス 13">
          <a:extLst>
            <a:ext uri="{FF2B5EF4-FFF2-40B4-BE49-F238E27FC236}">
              <a16:creationId xmlns:a16="http://schemas.microsoft.com/office/drawing/2014/main" id="{5371824C-3565-48A0-8DEB-2D4ADE4BE3AD}"/>
            </a:ext>
          </a:extLst>
        </xdr:cNvPr>
        <xdr:cNvSpPr txBox="1"/>
      </xdr:nvSpPr>
      <xdr:spPr>
        <a:xfrm>
          <a:off x="485774" y="9553575"/>
          <a:ext cx="6448425" cy="590550"/>
        </a:xfrm>
        <a:prstGeom prst="rect">
          <a:avLst/>
        </a:prstGeom>
        <a:no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a:t>
          </a: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施設建物内の避難経路図を記載してください。</a:t>
          </a:r>
          <a:endParaRPr lang="en-US" alt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l">
            <a:spcAft>
              <a:spcPts val="0"/>
            </a:spcAft>
          </a:pPr>
          <a:r>
            <a:rPr lang="ja-JP" altLang="en-US" sz="1200" kern="100">
              <a:effectLst/>
              <a:latin typeface="ＭＳ ゴシック" panose="020B0609070205080204" pitchFamily="49" charset="-128"/>
              <a:ea typeface="ＭＳ ゴシック" panose="020B0609070205080204" pitchFamily="49" charset="-128"/>
              <a:cs typeface="Times New Roman" panose="02020603050405020304" pitchFamily="18" charset="0"/>
            </a:rPr>
            <a:t>避難先は避難訓練等により避難できることを確かめ、必要に応じ見直すものとします。</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323020</xdr:colOff>
      <xdr:row>1</xdr:row>
      <xdr:rowOff>41413</xdr:rowOff>
    </xdr:from>
    <xdr:to>
      <xdr:col>10</xdr:col>
      <xdr:colOff>314738</xdr:colOff>
      <xdr:row>3</xdr:row>
      <xdr:rowOff>133826</xdr:rowOff>
    </xdr:to>
    <xdr:sp macro="" textlink="">
      <xdr:nvSpPr>
        <xdr:cNvPr id="2" name="テキスト ボックス 13">
          <a:extLst>
            <a:ext uri="{FF2B5EF4-FFF2-40B4-BE49-F238E27FC236}">
              <a16:creationId xmlns:a16="http://schemas.microsoft.com/office/drawing/2014/main" id="{DBBEFAA8-C30E-4390-AB75-834204F97E8E}"/>
            </a:ext>
          </a:extLst>
        </xdr:cNvPr>
        <xdr:cNvSpPr txBox="1">
          <a:spLocks noChangeAspect="1"/>
        </xdr:cNvSpPr>
      </xdr:nvSpPr>
      <xdr:spPr>
        <a:xfrm>
          <a:off x="3652629" y="215348"/>
          <a:ext cx="5176631" cy="432000"/>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4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2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3</xdr:col>
      <xdr:colOff>361757</xdr:colOff>
      <xdr:row>6</xdr:row>
      <xdr:rowOff>76200</xdr:rowOff>
    </xdr:from>
    <xdr:to>
      <xdr:col>3</xdr:col>
      <xdr:colOff>361757</xdr:colOff>
      <xdr:row>7</xdr:row>
      <xdr:rowOff>333375</xdr:rowOff>
    </xdr:to>
    <xdr:cxnSp macro="">
      <xdr:nvCxnSpPr>
        <xdr:cNvPr id="5" name="直線コネクタ 4">
          <a:extLst>
            <a:ext uri="{FF2B5EF4-FFF2-40B4-BE49-F238E27FC236}">
              <a16:creationId xmlns:a16="http://schemas.microsoft.com/office/drawing/2014/main" id="{E10869E1-F950-4940-B773-84E04D63D8AB}"/>
            </a:ext>
          </a:extLst>
        </xdr:cNvPr>
        <xdr:cNvCxnSpPr/>
      </xdr:nvCxnSpPr>
      <xdr:spPr>
        <a:xfrm>
          <a:off x="726192" y="1517374"/>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5</xdr:row>
      <xdr:rowOff>200025</xdr:rowOff>
    </xdr:from>
    <xdr:to>
      <xdr:col>5</xdr:col>
      <xdr:colOff>1042987</xdr:colOff>
      <xdr:row>6</xdr:row>
      <xdr:rowOff>85725</xdr:rowOff>
    </xdr:to>
    <xdr:sp macro="" textlink="">
      <xdr:nvSpPr>
        <xdr:cNvPr id="6" name="テキスト ボックス 5">
          <a:extLst>
            <a:ext uri="{FF2B5EF4-FFF2-40B4-BE49-F238E27FC236}">
              <a16:creationId xmlns:a16="http://schemas.microsoft.com/office/drawing/2014/main" id="{FEAA2122-DD10-4909-A39A-B22402946CAC}"/>
            </a:ext>
          </a:extLst>
        </xdr:cNvPr>
        <xdr:cNvSpPr txBox="1"/>
      </xdr:nvSpPr>
      <xdr:spPr>
        <a:xfrm>
          <a:off x="2326791" y="1260199"/>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警戒レベル１</a:t>
          </a:r>
        </a:p>
      </xdr:txBody>
    </xdr:sp>
    <xdr:clientData/>
  </xdr:twoCellAnchor>
  <xdr:twoCellAnchor>
    <xdr:from>
      <xdr:col>5</xdr:col>
      <xdr:colOff>90487</xdr:colOff>
      <xdr:row>8</xdr:row>
      <xdr:rowOff>114300</xdr:rowOff>
    </xdr:from>
    <xdr:to>
      <xdr:col>5</xdr:col>
      <xdr:colOff>1042987</xdr:colOff>
      <xdr:row>9</xdr:row>
      <xdr:rowOff>0</xdr:rowOff>
    </xdr:to>
    <xdr:sp macro="" textlink="">
      <xdr:nvSpPr>
        <xdr:cNvPr id="7" name="テキスト ボックス 6">
          <a:extLst>
            <a:ext uri="{FF2B5EF4-FFF2-40B4-BE49-F238E27FC236}">
              <a16:creationId xmlns:a16="http://schemas.microsoft.com/office/drawing/2014/main" id="{35F91BE4-B7EC-4DD2-A38B-78AE1323DB07}"/>
            </a:ext>
          </a:extLst>
        </xdr:cNvPr>
        <xdr:cNvSpPr txBox="1"/>
      </xdr:nvSpPr>
      <xdr:spPr>
        <a:xfrm>
          <a:off x="2326791" y="23174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警戒レベル２</a:t>
          </a:r>
        </a:p>
      </xdr:txBody>
    </xdr:sp>
    <xdr:clientData/>
  </xdr:twoCellAnchor>
  <xdr:twoCellAnchor>
    <xdr:from>
      <xdr:col>3</xdr:col>
      <xdr:colOff>361757</xdr:colOff>
      <xdr:row>13</xdr:row>
      <xdr:rowOff>38100</xdr:rowOff>
    </xdr:from>
    <xdr:to>
      <xdr:col>3</xdr:col>
      <xdr:colOff>361757</xdr:colOff>
      <xdr:row>14</xdr:row>
      <xdr:rowOff>95250</xdr:rowOff>
    </xdr:to>
    <xdr:cxnSp macro="">
      <xdr:nvCxnSpPr>
        <xdr:cNvPr id="13" name="直線コネクタ 12">
          <a:extLst>
            <a:ext uri="{FF2B5EF4-FFF2-40B4-BE49-F238E27FC236}">
              <a16:creationId xmlns:a16="http://schemas.microsoft.com/office/drawing/2014/main" id="{F34F420F-3BC2-4852-8BF8-3C243D0FCAF7}"/>
            </a:ext>
          </a:extLst>
        </xdr:cNvPr>
        <xdr:cNvCxnSpPr/>
      </xdr:nvCxnSpPr>
      <xdr:spPr>
        <a:xfrm>
          <a:off x="726192" y="4146274"/>
          <a:ext cx="0" cy="43815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10</xdr:row>
      <xdr:rowOff>66675</xdr:rowOff>
    </xdr:from>
    <xdr:to>
      <xdr:col>3</xdr:col>
      <xdr:colOff>361757</xdr:colOff>
      <xdr:row>11</xdr:row>
      <xdr:rowOff>323850</xdr:rowOff>
    </xdr:to>
    <xdr:cxnSp macro="">
      <xdr:nvCxnSpPr>
        <xdr:cNvPr id="15" name="直線コネクタ 14">
          <a:extLst>
            <a:ext uri="{FF2B5EF4-FFF2-40B4-BE49-F238E27FC236}">
              <a16:creationId xmlns:a16="http://schemas.microsoft.com/office/drawing/2014/main" id="{7435EF88-5EDF-4A8C-A03F-D5CA084DD90A}"/>
            </a:ext>
          </a:extLst>
        </xdr:cNvPr>
        <xdr:cNvCxnSpPr/>
      </xdr:nvCxnSpPr>
      <xdr:spPr>
        <a:xfrm>
          <a:off x="726192" y="3031849"/>
          <a:ext cx="0" cy="638175"/>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90487</xdr:colOff>
      <xdr:row>11</xdr:row>
      <xdr:rowOff>104775</xdr:rowOff>
    </xdr:from>
    <xdr:to>
      <xdr:col>5</xdr:col>
      <xdr:colOff>1042987</xdr:colOff>
      <xdr:row>11</xdr:row>
      <xdr:rowOff>371475</xdr:rowOff>
    </xdr:to>
    <xdr:sp macro="" textlink="">
      <xdr:nvSpPr>
        <xdr:cNvPr id="17" name="テキスト ボックス 16">
          <a:extLst>
            <a:ext uri="{FF2B5EF4-FFF2-40B4-BE49-F238E27FC236}">
              <a16:creationId xmlns:a16="http://schemas.microsoft.com/office/drawing/2014/main" id="{C80D3B3C-DD1A-4128-AE3E-F57313A88A53}"/>
            </a:ext>
          </a:extLst>
        </xdr:cNvPr>
        <xdr:cNvSpPr txBox="1"/>
      </xdr:nvSpPr>
      <xdr:spPr>
        <a:xfrm>
          <a:off x="2326791" y="345094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警戒レベル３</a:t>
          </a:r>
        </a:p>
      </xdr:txBody>
    </xdr:sp>
    <xdr:clientData/>
  </xdr:twoCellAnchor>
  <xdr:twoCellAnchor>
    <xdr:from>
      <xdr:col>5</xdr:col>
      <xdr:colOff>90487</xdr:colOff>
      <xdr:row>16</xdr:row>
      <xdr:rowOff>161925</xdr:rowOff>
    </xdr:from>
    <xdr:to>
      <xdr:col>5</xdr:col>
      <xdr:colOff>1042987</xdr:colOff>
      <xdr:row>17</xdr:row>
      <xdr:rowOff>47625</xdr:rowOff>
    </xdr:to>
    <xdr:sp macro="" textlink="">
      <xdr:nvSpPr>
        <xdr:cNvPr id="18" name="テキスト ボックス 17">
          <a:extLst>
            <a:ext uri="{FF2B5EF4-FFF2-40B4-BE49-F238E27FC236}">
              <a16:creationId xmlns:a16="http://schemas.microsoft.com/office/drawing/2014/main" id="{52D95B9C-EBFC-4EA8-885B-AA215E81BCAB}"/>
            </a:ext>
          </a:extLst>
        </xdr:cNvPr>
        <xdr:cNvSpPr txBox="1"/>
      </xdr:nvSpPr>
      <xdr:spPr>
        <a:xfrm>
          <a:off x="2326791" y="5413099"/>
          <a:ext cx="952500" cy="266700"/>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警戒レベル４</a:t>
          </a:r>
        </a:p>
      </xdr:txBody>
    </xdr:sp>
    <xdr:clientData/>
  </xdr:twoCellAnchor>
  <xdr:twoCellAnchor>
    <xdr:from>
      <xdr:col>5</xdr:col>
      <xdr:colOff>90487</xdr:colOff>
      <xdr:row>20</xdr:row>
      <xdr:rowOff>76200</xdr:rowOff>
    </xdr:from>
    <xdr:to>
      <xdr:col>5</xdr:col>
      <xdr:colOff>1042987</xdr:colOff>
      <xdr:row>20</xdr:row>
      <xdr:rowOff>342900</xdr:rowOff>
    </xdr:to>
    <xdr:sp macro="" textlink="">
      <xdr:nvSpPr>
        <xdr:cNvPr id="19" name="テキスト ボックス 18">
          <a:extLst>
            <a:ext uri="{FF2B5EF4-FFF2-40B4-BE49-F238E27FC236}">
              <a16:creationId xmlns:a16="http://schemas.microsoft.com/office/drawing/2014/main" id="{F0374872-05CF-4FBE-894F-864E6AE9C338}"/>
            </a:ext>
          </a:extLst>
        </xdr:cNvPr>
        <xdr:cNvSpPr txBox="1"/>
      </xdr:nvSpPr>
      <xdr:spPr>
        <a:xfrm>
          <a:off x="2326791" y="6851374"/>
          <a:ext cx="9525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警戒レベル５</a:t>
          </a:r>
        </a:p>
      </xdr:txBody>
    </xdr:sp>
    <xdr:clientData/>
  </xdr:twoCellAnchor>
  <xdr:oneCellAnchor>
    <xdr:from>
      <xdr:col>10</xdr:col>
      <xdr:colOff>634034</xdr:colOff>
      <xdr:row>1</xdr:row>
      <xdr:rowOff>64190</xdr:rowOff>
    </xdr:from>
    <xdr:ext cx="889987" cy="275717"/>
    <xdr:sp macro="" textlink="">
      <xdr:nvSpPr>
        <xdr:cNvPr id="22" name="テキスト ボックス 21">
          <a:extLst>
            <a:ext uri="{FF2B5EF4-FFF2-40B4-BE49-F238E27FC236}">
              <a16:creationId xmlns:a16="http://schemas.microsoft.com/office/drawing/2014/main" id="{443D090C-7928-4735-8466-2CFB2C8239A3}"/>
            </a:ext>
          </a:extLst>
        </xdr:cNvPr>
        <xdr:cNvSpPr txBox="1"/>
      </xdr:nvSpPr>
      <xdr:spPr>
        <a:xfrm>
          <a:off x="9148556" y="23812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twoCellAnchor>
    <xdr:from>
      <xdr:col>3</xdr:col>
      <xdr:colOff>361757</xdr:colOff>
      <xdr:row>15</xdr:row>
      <xdr:rowOff>0</xdr:rowOff>
    </xdr:from>
    <xdr:to>
      <xdr:col>3</xdr:col>
      <xdr:colOff>361757</xdr:colOff>
      <xdr:row>17</xdr:row>
      <xdr:rowOff>114300</xdr:rowOff>
    </xdr:to>
    <xdr:cxnSp macro="">
      <xdr:nvCxnSpPr>
        <xdr:cNvPr id="23" name="直線コネクタ 22">
          <a:extLst>
            <a:ext uri="{FF2B5EF4-FFF2-40B4-BE49-F238E27FC236}">
              <a16:creationId xmlns:a16="http://schemas.microsoft.com/office/drawing/2014/main" id="{815F43F1-4CE7-4AD3-A978-AB7ADEB1279D}"/>
            </a:ext>
          </a:extLst>
        </xdr:cNvPr>
        <xdr:cNvCxnSpPr/>
      </xdr:nvCxnSpPr>
      <xdr:spPr>
        <a:xfrm>
          <a:off x="726192" y="4870174"/>
          <a:ext cx="0" cy="876300"/>
        </a:xfrm>
        <a:prstGeom prst="line">
          <a:avLst/>
        </a:prstGeom>
        <a:ln w="5715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361757</xdr:colOff>
      <xdr:row>18</xdr:row>
      <xdr:rowOff>285750</xdr:rowOff>
    </xdr:from>
    <xdr:to>
      <xdr:col>3</xdr:col>
      <xdr:colOff>361757</xdr:colOff>
      <xdr:row>20</xdr:row>
      <xdr:rowOff>180975</xdr:rowOff>
    </xdr:to>
    <xdr:cxnSp macro="">
      <xdr:nvCxnSpPr>
        <xdr:cNvPr id="29" name="直線矢印コネクタ 28">
          <a:extLst>
            <a:ext uri="{FF2B5EF4-FFF2-40B4-BE49-F238E27FC236}">
              <a16:creationId xmlns:a16="http://schemas.microsoft.com/office/drawing/2014/main" id="{DB8FEBD3-45EB-4EB3-9005-168F017AC06C}"/>
            </a:ext>
          </a:extLst>
        </xdr:cNvPr>
        <xdr:cNvCxnSpPr/>
      </xdr:nvCxnSpPr>
      <xdr:spPr>
        <a:xfrm>
          <a:off x="726192" y="6298924"/>
          <a:ext cx="0" cy="657225"/>
        </a:xfrm>
        <a:prstGeom prst="straightConnector1">
          <a:avLst/>
        </a:prstGeom>
        <a:ln w="57150">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1057275</xdr:colOff>
      <xdr:row>12</xdr:row>
      <xdr:rowOff>9526</xdr:rowOff>
    </xdr:from>
    <xdr:to>
      <xdr:col>7</xdr:col>
      <xdr:colOff>514350</xdr:colOff>
      <xdr:row>14</xdr:row>
      <xdr:rowOff>9526</xdr:rowOff>
    </xdr:to>
    <xdr:sp macro="" textlink="">
      <xdr:nvSpPr>
        <xdr:cNvPr id="2" name="大かっこ 1">
          <a:extLst>
            <a:ext uri="{FF2B5EF4-FFF2-40B4-BE49-F238E27FC236}">
              <a16:creationId xmlns:a16="http://schemas.microsoft.com/office/drawing/2014/main" id="{00000000-0008-0000-0700-000002000000}"/>
            </a:ext>
          </a:extLst>
        </xdr:cNvPr>
        <xdr:cNvSpPr/>
      </xdr:nvSpPr>
      <xdr:spPr>
        <a:xfrm>
          <a:off x="1771650" y="3781426"/>
          <a:ext cx="2724150" cy="68580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76200</xdr:colOff>
      <xdr:row>117</xdr:row>
      <xdr:rowOff>85725</xdr:rowOff>
    </xdr:from>
    <xdr:to>
      <xdr:col>15</xdr:col>
      <xdr:colOff>552450</xdr:colOff>
      <xdr:row>121</xdr:row>
      <xdr:rowOff>123825</xdr:rowOff>
    </xdr:to>
    <xdr:sp macro="" textlink="">
      <xdr:nvSpPr>
        <xdr:cNvPr id="7" name="左矢印 6">
          <a:extLst>
            <a:ext uri="{FF2B5EF4-FFF2-40B4-BE49-F238E27FC236}">
              <a16:creationId xmlns:a16="http://schemas.microsoft.com/office/drawing/2014/main" id="{00000000-0008-0000-0000-000007000000}"/>
            </a:ext>
          </a:extLst>
        </xdr:cNvPr>
        <xdr:cNvSpPr/>
      </xdr:nvSpPr>
      <xdr:spPr>
        <a:xfrm>
          <a:off x="8210550" y="132492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240506</xdr:colOff>
      <xdr:row>193</xdr:row>
      <xdr:rowOff>166686</xdr:rowOff>
    </xdr:from>
    <xdr:to>
      <xdr:col>15</xdr:col>
      <xdr:colOff>407194</xdr:colOff>
      <xdr:row>197</xdr:row>
      <xdr:rowOff>204786</xdr:rowOff>
    </xdr:to>
    <xdr:sp macro="" textlink="">
      <xdr:nvSpPr>
        <xdr:cNvPr id="13" name="左矢印 12">
          <a:extLst>
            <a:ext uri="{FF2B5EF4-FFF2-40B4-BE49-F238E27FC236}">
              <a16:creationId xmlns:a16="http://schemas.microsoft.com/office/drawing/2014/main" id="{00000000-0008-0000-0000-00000D000000}"/>
            </a:ext>
          </a:extLst>
        </xdr:cNvPr>
        <xdr:cNvSpPr/>
      </xdr:nvSpPr>
      <xdr:spPr>
        <a:xfrm>
          <a:off x="9027319" y="20431124"/>
          <a:ext cx="476250" cy="657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411956</xdr:colOff>
      <xdr:row>163</xdr:row>
      <xdr:rowOff>90488</xdr:rowOff>
    </xdr:from>
    <xdr:to>
      <xdr:col>14</xdr:col>
      <xdr:colOff>888206</xdr:colOff>
      <xdr:row>193</xdr:row>
      <xdr:rowOff>57150</xdr:rowOff>
    </xdr:to>
    <xdr:sp macro="" textlink="">
      <xdr:nvSpPr>
        <xdr:cNvPr id="15" name="左矢印 14">
          <a:extLst>
            <a:ext uri="{FF2B5EF4-FFF2-40B4-BE49-F238E27FC236}">
              <a16:creationId xmlns:a16="http://schemas.microsoft.com/office/drawing/2014/main" id="{00000000-0008-0000-0000-00000F000000}"/>
            </a:ext>
          </a:extLst>
        </xdr:cNvPr>
        <xdr:cNvSpPr/>
      </xdr:nvSpPr>
      <xdr:spPr>
        <a:xfrm>
          <a:off x="11925300" y="27570113"/>
          <a:ext cx="476250" cy="4848225"/>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161925</xdr:colOff>
      <xdr:row>42</xdr:row>
      <xdr:rowOff>59532</xdr:rowOff>
    </xdr:from>
    <xdr:to>
      <xdr:col>30</xdr:col>
      <xdr:colOff>83342</xdr:colOff>
      <xdr:row>63</xdr:row>
      <xdr:rowOff>35719</xdr:rowOff>
    </xdr:to>
    <xdr:sp macro="" textlink="">
      <xdr:nvSpPr>
        <xdr:cNvPr id="17" name="テキスト ボックス 2">
          <a:extLst>
            <a:ext uri="{FF2B5EF4-FFF2-40B4-BE49-F238E27FC236}">
              <a16:creationId xmlns:a16="http://schemas.microsoft.com/office/drawing/2014/main" id="{00000000-0008-0000-0000-000011000000}"/>
            </a:ext>
          </a:extLst>
        </xdr:cNvPr>
        <xdr:cNvSpPr txBox="1">
          <a:spLocks noChangeArrowheads="1"/>
        </xdr:cNvSpPr>
      </xdr:nvSpPr>
      <xdr:spPr bwMode="auto">
        <a:xfrm>
          <a:off x="16271081" y="8441532"/>
          <a:ext cx="5517355" cy="3167062"/>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no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15</xdr:col>
      <xdr:colOff>76200</xdr:colOff>
      <xdr:row>131</xdr:row>
      <xdr:rowOff>85725</xdr:rowOff>
    </xdr:from>
    <xdr:to>
      <xdr:col>15</xdr:col>
      <xdr:colOff>552450</xdr:colOff>
      <xdr:row>135</xdr:row>
      <xdr:rowOff>123825</xdr:rowOff>
    </xdr:to>
    <xdr:sp macro="" textlink="">
      <xdr:nvSpPr>
        <xdr:cNvPr id="12" name="左矢印 9">
          <a:extLst>
            <a:ext uri="{FF2B5EF4-FFF2-40B4-BE49-F238E27FC236}">
              <a16:creationId xmlns:a16="http://schemas.microsoft.com/office/drawing/2014/main" id="{5E419B61-6C35-4C0E-9ABD-5541EF4A5501}"/>
            </a:ext>
          </a:extLst>
        </xdr:cNvPr>
        <xdr:cNvSpPr/>
      </xdr:nvSpPr>
      <xdr:spPr>
        <a:xfrm>
          <a:off x="12249150" y="18535650"/>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15</xdr:col>
      <xdr:colOff>76200</xdr:colOff>
      <xdr:row>145</xdr:row>
      <xdr:rowOff>85725</xdr:rowOff>
    </xdr:from>
    <xdr:to>
      <xdr:col>15</xdr:col>
      <xdr:colOff>552450</xdr:colOff>
      <xdr:row>149</xdr:row>
      <xdr:rowOff>123825</xdr:rowOff>
    </xdr:to>
    <xdr:sp macro="" textlink="">
      <xdr:nvSpPr>
        <xdr:cNvPr id="14" name="左矢印 11">
          <a:extLst>
            <a:ext uri="{FF2B5EF4-FFF2-40B4-BE49-F238E27FC236}">
              <a16:creationId xmlns:a16="http://schemas.microsoft.com/office/drawing/2014/main" id="{8D8278A6-C242-41B2-B0AF-6223B2A3A7F3}"/>
            </a:ext>
          </a:extLst>
        </xdr:cNvPr>
        <xdr:cNvSpPr/>
      </xdr:nvSpPr>
      <xdr:spPr>
        <a:xfrm>
          <a:off x="12249150" y="20754975"/>
          <a:ext cx="476250" cy="666750"/>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154782</xdr:colOff>
      <xdr:row>210</xdr:row>
      <xdr:rowOff>95249</xdr:rowOff>
    </xdr:from>
    <xdr:to>
      <xdr:col>24</xdr:col>
      <xdr:colOff>226219</xdr:colOff>
      <xdr:row>222</xdr:row>
      <xdr:rowOff>216285</xdr:rowOff>
    </xdr:to>
    <xdr:sp macro="" textlink="">
      <xdr:nvSpPr>
        <xdr:cNvPr id="16" name="テキスト ボックス 2">
          <a:extLst>
            <a:ext uri="{FF2B5EF4-FFF2-40B4-BE49-F238E27FC236}">
              <a16:creationId xmlns:a16="http://schemas.microsoft.com/office/drawing/2014/main" id="{00000000-0008-0000-0100-000010000000}"/>
            </a:ext>
          </a:extLst>
        </xdr:cNvPr>
        <xdr:cNvSpPr txBox="1">
          <a:spLocks noChangeArrowheads="1"/>
        </xdr:cNvSpPr>
      </xdr:nvSpPr>
      <xdr:spPr bwMode="auto">
        <a:xfrm>
          <a:off x="8143876" y="46267687"/>
          <a:ext cx="12251531" cy="2121286"/>
        </a:xfrm>
        <a:prstGeom prst="rect">
          <a:avLst/>
        </a:prstGeom>
        <a:solidFill>
          <a:schemeClr val="bg1">
            <a:lumMod val="95000"/>
          </a:schemeClr>
        </a:solidFill>
        <a:ln w="9525">
          <a:solidFill>
            <a:schemeClr val="bg1">
              <a:lumMod val="50000"/>
            </a:schemeClr>
          </a:solidFill>
          <a:miter lim="800000"/>
          <a:headEnd/>
          <a:tailEnd/>
        </a:ln>
      </xdr:spPr>
      <xdr:txBody>
        <a:bodyPr rot="0" vert="horz" wrap="square" lIns="91440" tIns="45720" rIns="91440" bIns="45720" anchor="t" anchorCtr="0">
          <a:spAutoFit/>
        </a:bodyPr>
        <a:lstStyle/>
        <a:p>
          <a:pPr algn="just">
            <a:spcBef>
              <a:spcPts val="1200"/>
            </a:spcBef>
            <a:spcAft>
              <a:spcPts val="0"/>
            </a:spcAft>
          </a:pPr>
          <a:r>
            <a:rPr 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 </a:t>
          </a:r>
          <a:r>
            <a:rPr lang="ja-JP" altLang="en-US" sz="1600" b="1" kern="100">
              <a:effectLst/>
              <a:latin typeface="ＭＳ Ｐ明朝" panose="02020600040205080304" pitchFamily="18" charset="-128"/>
              <a:ea typeface="ＭＳ Ｐ明朝" panose="02020600040205080304" pitchFamily="18" charset="-128"/>
              <a:cs typeface="Times New Roman" panose="02020603050405020304" pitchFamily="18" charset="0"/>
            </a:rPr>
            <a:t>参考</a:t>
          </a:r>
          <a:endParaRPr lang="en-US" altLang="ja-JP" sz="1600" b="1" kern="100">
            <a:effectLst/>
            <a:latin typeface="ＭＳ Ｐ明朝" panose="02020600040205080304" pitchFamily="18" charset="-128"/>
            <a:ea typeface="ＭＳ Ｐ明朝" panose="02020600040205080304" pitchFamily="18" charset="-128"/>
            <a:cs typeface="Times New Roman" panose="02020603050405020304" pitchFamily="18" charset="0"/>
          </a:endParaRPr>
        </a:p>
        <a:p>
          <a:pPr algn="just">
            <a:spcBef>
              <a:spcPts val="1200"/>
            </a:spcBef>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施設がどの川の浸水想定区域に入っているかについては、兵庫県</a:t>
          </a:r>
          <a:r>
            <a:rPr lang="en-US" sz="1200" kern="100">
              <a:effectLst/>
              <a:latin typeface="ＭＳ Ｐ明朝" panose="02020600040205080304" pitchFamily="18" charset="-128"/>
              <a:ea typeface="ＭＳ ゴシック" panose="020B0609070205080204" pitchFamily="49" charset="-128"/>
              <a:cs typeface="Times New Roman" panose="02020603050405020304" pitchFamily="18" charset="0"/>
            </a:rPr>
            <a:t>CG</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ハザードマップをご確認ください。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algn="just">
            <a:spcAft>
              <a:spcPts val="0"/>
            </a:spcAft>
          </a:pPr>
          <a:r>
            <a:rPr lang="en-US" sz="12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http://www.hazardmap.pref.hyogo.jp/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marL="69850" indent="-69850">
            <a:spcBef>
              <a:spcPts val="1200"/>
            </a:spcBef>
            <a:spcAft>
              <a:spcPts val="0"/>
            </a:spcAft>
          </a:pPr>
          <a:r>
            <a:rPr lang="en-US" sz="1100" kern="100">
              <a:effectLst/>
              <a:latin typeface="ＭＳ Ｐゴシック" panose="020B0600070205080204" pitchFamily="50" charset="-128"/>
              <a:ea typeface="ＭＳ ゴシック" panose="020B0609070205080204" pitchFamily="49" charset="-128"/>
              <a:cs typeface="Times New Roman" panose="02020603050405020304" pitchFamily="18" charset="0"/>
            </a:rPr>
            <a:t> </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また、氾濫水の到達時間等については、国土交通省の地点別浸水シミュレーション検索システムをご活用ください。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00FF"/>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http://suiboumap.gsi.go.jp/</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76200" algn="just">
            <a:spcAft>
              <a:spcPts val="0"/>
            </a:spcAft>
          </a:pP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全国災害情報普及支援室連絡先等、自衛水防情報については、下記の国土交通省</a:t>
          </a:r>
          <a:r>
            <a:rPr lang="en-US"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HP</a:t>
          </a:r>
          <a:r>
            <a:rPr lang="ja-JP" sz="1200" kern="100">
              <a:effectLst/>
              <a:latin typeface="ＭＳ ゴシック" panose="020B0609070205080204" pitchFamily="49" charset="-128"/>
              <a:ea typeface="ＭＳ Ｐゴシック" panose="020B0600070205080204" pitchFamily="50" charset="-128"/>
              <a:cs typeface="Times New Roman" panose="02020603050405020304" pitchFamily="18" charset="0"/>
            </a:rPr>
            <a:t>から入手可能です。</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a:p>
          <a:pPr indent="88900">
            <a:spcAft>
              <a:spcPts val="1200"/>
            </a:spcAft>
          </a:pPr>
          <a:r>
            <a:rPr lang="en-US" sz="1400" u="sng" kern="100">
              <a:solidFill>
                <a:srgbClr val="0070C0"/>
              </a:solidFill>
              <a:effectLst/>
              <a:latin typeface="ＭＳ Ｐゴシック" panose="020B0600070205080204" pitchFamily="50" charset="-128"/>
              <a:ea typeface="ＭＳ ゴシック" panose="020B0609070205080204" pitchFamily="49" charset="-128"/>
              <a:cs typeface="Times New Roman" panose="02020603050405020304" pitchFamily="18" charset="0"/>
            </a:rPr>
            <a:t>http://www.mlit.go.jp/river/bousai/main/saigai/jouhou/jieisuibou/index.html</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293161</xdr:colOff>
      <xdr:row>1</xdr:row>
      <xdr:rowOff>133350</xdr:rowOff>
    </xdr:from>
    <xdr:ext cx="889987"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7828494" y="281517"/>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4</xdr:col>
      <xdr:colOff>328083</xdr:colOff>
      <xdr:row>8</xdr:row>
      <xdr:rowOff>254000</xdr:rowOff>
    </xdr:from>
    <xdr:to>
      <xdr:col>8</xdr:col>
      <xdr:colOff>1328843</xdr:colOff>
      <xdr:row>11</xdr:row>
      <xdr:rowOff>184785</xdr:rowOff>
    </xdr:to>
    <xdr:sp macro="" textlink="">
      <xdr:nvSpPr>
        <xdr:cNvPr id="5" name="テキスト ボックス 13">
          <a:extLst>
            <a:ext uri="{FF2B5EF4-FFF2-40B4-BE49-F238E27FC236}">
              <a16:creationId xmlns:a16="http://schemas.microsoft.com/office/drawing/2014/main" id="{00000000-0008-0000-0300-000005000000}"/>
            </a:ext>
          </a:extLst>
        </xdr:cNvPr>
        <xdr:cNvSpPr txBox="1"/>
      </xdr:nvSpPr>
      <xdr:spPr>
        <a:xfrm>
          <a:off x="2550583" y="28892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581025</xdr:colOff>
      <xdr:row>9</xdr:row>
      <xdr:rowOff>0</xdr:rowOff>
    </xdr:from>
    <xdr:to>
      <xdr:col>3</xdr:col>
      <xdr:colOff>581025</xdr:colOff>
      <xdr:row>10</xdr:row>
      <xdr:rowOff>9525</xdr:rowOff>
    </xdr:to>
    <xdr:cxnSp macro="">
      <xdr:nvCxnSpPr>
        <xdr:cNvPr id="3" name="直線矢印コネクタ 2">
          <a:extLst>
            <a:ext uri="{FF2B5EF4-FFF2-40B4-BE49-F238E27FC236}">
              <a16:creationId xmlns:a16="http://schemas.microsoft.com/office/drawing/2014/main" id="{00000000-0008-0000-0400-000003000000}"/>
            </a:ext>
          </a:extLst>
        </xdr:cNvPr>
        <xdr:cNvCxnSpPr/>
      </xdr:nvCxnSpPr>
      <xdr:spPr>
        <a:xfrm>
          <a:off x="78105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571500</xdr:colOff>
      <xdr:row>9</xdr:row>
      <xdr:rowOff>0</xdr:rowOff>
    </xdr:from>
    <xdr:to>
      <xdr:col>6</xdr:col>
      <xdr:colOff>571500</xdr:colOff>
      <xdr:row>10</xdr:row>
      <xdr:rowOff>9525</xdr:rowOff>
    </xdr:to>
    <xdr:cxnSp macro="">
      <xdr:nvCxnSpPr>
        <xdr:cNvPr id="4" name="直線矢印コネクタ 3">
          <a:extLst>
            <a:ext uri="{FF2B5EF4-FFF2-40B4-BE49-F238E27FC236}">
              <a16:creationId xmlns:a16="http://schemas.microsoft.com/office/drawing/2014/main" id="{00000000-0008-0000-0400-000004000000}"/>
            </a:ext>
          </a:extLst>
        </xdr:cNvPr>
        <xdr:cNvCxnSpPr/>
      </xdr:nvCxnSpPr>
      <xdr:spPr>
        <a:xfrm>
          <a:off x="216217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9</xdr:row>
      <xdr:rowOff>0</xdr:rowOff>
    </xdr:from>
    <xdr:to>
      <xdr:col>9</xdr:col>
      <xdr:colOff>571500</xdr:colOff>
      <xdr:row>10</xdr:row>
      <xdr:rowOff>9525</xdr:rowOff>
    </xdr:to>
    <xdr:cxnSp macro="">
      <xdr:nvCxnSpPr>
        <xdr:cNvPr id="5" name="直線矢印コネクタ 4">
          <a:extLst>
            <a:ext uri="{FF2B5EF4-FFF2-40B4-BE49-F238E27FC236}">
              <a16:creationId xmlns:a16="http://schemas.microsoft.com/office/drawing/2014/main" id="{00000000-0008-0000-0400-000005000000}"/>
            </a:ext>
          </a:extLst>
        </xdr:cNvPr>
        <xdr:cNvCxnSpPr/>
      </xdr:nvCxnSpPr>
      <xdr:spPr>
        <a:xfrm>
          <a:off x="3552825"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581025</xdr:colOff>
      <xdr:row>9</xdr:row>
      <xdr:rowOff>0</xdr:rowOff>
    </xdr:from>
    <xdr:to>
      <xdr:col>12</xdr:col>
      <xdr:colOff>581025</xdr:colOff>
      <xdr:row>10</xdr:row>
      <xdr:rowOff>9525</xdr:rowOff>
    </xdr:to>
    <xdr:cxnSp macro="">
      <xdr:nvCxnSpPr>
        <xdr:cNvPr id="6" name="直線矢印コネクタ 5">
          <a:extLst>
            <a:ext uri="{FF2B5EF4-FFF2-40B4-BE49-F238E27FC236}">
              <a16:creationId xmlns:a16="http://schemas.microsoft.com/office/drawing/2014/main" id="{00000000-0008-0000-0400-000006000000}"/>
            </a:ext>
          </a:extLst>
        </xdr:cNvPr>
        <xdr:cNvCxnSpPr/>
      </xdr:nvCxnSpPr>
      <xdr:spPr>
        <a:xfrm>
          <a:off x="49530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600075</xdr:colOff>
      <xdr:row>9</xdr:row>
      <xdr:rowOff>0</xdr:rowOff>
    </xdr:from>
    <xdr:to>
      <xdr:col>15</xdr:col>
      <xdr:colOff>600075</xdr:colOff>
      <xdr:row>10</xdr:row>
      <xdr:rowOff>9525</xdr:rowOff>
    </xdr:to>
    <xdr:cxnSp macro="">
      <xdr:nvCxnSpPr>
        <xdr:cNvPr id="7" name="直線矢印コネクタ 6">
          <a:extLst>
            <a:ext uri="{FF2B5EF4-FFF2-40B4-BE49-F238E27FC236}">
              <a16:creationId xmlns:a16="http://schemas.microsoft.com/office/drawing/2014/main" id="{00000000-0008-0000-0400-000007000000}"/>
            </a:ext>
          </a:extLst>
        </xdr:cNvPr>
        <xdr:cNvCxnSpPr/>
      </xdr:nvCxnSpPr>
      <xdr:spPr>
        <a:xfrm>
          <a:off x="6362700" y="370522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581025</xdr:colOff>
      <xdr:row>12</xdr:row>
      <xdr:rowOff>0</xdr:rowOff>
    </xdr:from>
    <xdr:to>
      <xdr:col>15</xdr:col>
      <xdr:colOff>600075</xdr:colOff>
      <xdr:row>13</xdr:row>
      <xdr:rowOff>9525</xdr:rowOff>
    </xdr:to>
    <xdr:grpSp>
      <xdr:nvGrpSpPr>
        <xdr:cNvPr id="8" name="グループ化 7">
          <a:extLst>
            <a:ext uri="{FF2B5EF4-FFF2-40B4-BE49-F238E27FC236}">
              <a16:creationId xmlns:a16="http://schemas.microsoft.com/office/drawing/2014/main" id="{00000000-0008-0000-0400-000008000000}"/>
            </a:ext>
          </a:extLst>
        </xdr:cNvPr>
        <xdr:cNvGrpSpPr/>
      </xdr:nvGrpSpPr>
      <xdr:grpSpPr>
        <a:xfrm>
          <a:off x="1057275" y="3481917"/>
          <a:ext cx="5842000" cy="252941"/>
          <a:chOff x="781050" y="3800475"/>
          <a:chExt cx="5581650" cy="257175"/>
        </a:xfrm>
      </xdr:grpSpPr>
      <xdr:cxnSp macro="">
        <xdr:nvCxnSpPr>
          <xdr:cNvPr id="9" name="直線矢印コネクタ 8">
            <a:extLst>
              <a:ext uri="{FF2B5EF4-FFF2-40B4-BE49-F238E27FC236}">
                <a16:creationId xmlns:a16="http://schemas.microsoft.com/office/drawing/2014/main" id="{00000000-0008-0000-0400-000009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0" name="直線矢印コネクタ 9">
            <a:extLst>
              <a:ext uri="{FF2B5EF4-FFF2-40B4-BE49-F238E27FC236}">
                <a16:creationId xmlns:a16="http://schemas.microsoft.com/office/drawing/2014/main" id="{00000000-0008-0000-0400-00000A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1" name="直線矢印コネクタ 10">
            <a:extLst>
              <a:ext uri="{FF2B5EF4-FFF2-40B4-BE49-F238E27FC236}">
                <a16:creationId xmlns:a16="http://schemas.microsoft.com/office/drawing/2014/main" id="{00000000-0008-0000-0400-00000B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2" name="直線矢印コネクタ 11">
            <a:extLst>
              <a:ext uri="{FF2B5EF4-FFF2-40B4-BE49-F238E27FC236}">
                <a16:creationId xmlns:a16="http://schemas.microsoft.com/office/drawing/2014/main" id="{00000000-0008-0000-0400-00000C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400-00000D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590550</xdr:colOff>
      <xdr:row>15</xdr:row>
      <xdr:rowOff>9525</xdr:rowOff>
    </xdr:from>
    <xdr:to>
      <xdr:col>15</xdr:col>
      <xdr:colOff>609600</xdr:colOff>
      <xdr:row>16</xdr:row>
      <xdr:rowOff>19050</xdr:rowOff>
    </xdr:to>
    <xdr:grpSp>
      <xdr:nvGrpSpPr>
        <xdr:cNvPr id="14" name="グループ化 13">
          <a:extLst>
            <a:ext uri="{FF2B5EF4-FFF2-40B4-BE49-F238E27FC236}">
              <a16:creationId xmlns:a16="http://schemas.microsoft.com/office/drawing/2014/main" id="{00000000-0008-0000-0400-00000E000000}"/>
            </a:ext>
          </a:extLst>
        </xdr:cNvPr>
        <xdr:cNvGrpSpPr/>
      </xdr:nvGrpSpPr>
      <xdr:grpSpPr>
        <a:xfrm>
          <a:off x="1057275" y="4359275"/>
          <a:ext cx="5842000" cy="252942"/>
          <a:chOff x="781050" y="3800475"/>
          <a:chExt cx="5581650" cy="257175"/>
        </a:xfrm>
      </xdr:grpSpPr>
      <xdr:cxnSp macro="">
        <xdr:nvCxnSpPr>
          <xdr:cNvPr id="15" name="直線矢印コネクタ 14">
            <a:extLst>
              <a:ext uri="{FF2B5EF4-FFF2-40B4-BE49-F238E27FC236}">
                <a16:creationId xmlns:a16="http://schemas.microsoft.com/office/drawing/2014/main" id="{00000000-0008-0000-0400-00000F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6" name="直線矢印コネクタ 15">
            <a:extLst>
              <a:ext uri="{FF2B5EF4-FFF2-40B4-BE49-F238E27FC236}">
                <a16:creationId xmlns:a16="http://schemas.microsoft.com/office/drawing/2014/main" id="{00000000-0008-0000-0400-000010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7" name="直線矢印コネクタ 16">
            <a:extLst>
              <a:ext uri="{FF2B5EF4-FFF2-40B4-BE49-F238E27FC236}">
                <a16:creationId xmlns:a16="http://schemas.microsoft.com/office/drawing/2014/main" id="{00000000-0008-0000-0400-000011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8" name="直線矢印コネクタ 17">
            <a:extLst>
              <a:ext uri="{FF2B5EF4-FFF2-40B4-BE49-F238E27FC236}">
                <a16:creationId xmlns:a16="http://schemas.microsoft.com/office/drawing/2014/main" id="{00000000-0008-0000-0400-000012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400-000013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600075</xdr:colOff>
      <xdr:row>18</xdr:row>
      <xdr:rowOff>0</xdr:rowOff>
    </xdr:from>
    <xdr:to>
      <xdr:col>15</xdr:col>
      <xdr:colOff>619125</xdr:colOff>
      <xdr:row>19</xdr:row>
      <xdr:rowOff>9525</xdr:rowOff>
    </xdr:to>
    <xdr:grpSp>
      <xdr:nvGrpSpPr>
        <xdr:cNvPr id="20" name="グループ化 19">
          <a:extLst>
            <a:ext uri="{FF2B5EF4-FFF2-40B4-BE49-F238E27FC236}">
              <a16:creationId xmlns:a16="http://schemas.microsoft.com/office/drawing/2014/main" id="{00000000-0008-0000-0400-000014000000}"/>
            </a:ext>
          </a:extLst>
        </xdr:cNvPr>
        <xdr:cNvGrpSpPr/>
      </xdr:nvGrpSpPr>
      <xdr:grpSpPr>
        <a:xfrm>
          <a:off x="1057275" y="5217583"/>
          <a:ext cx="5842000" cy="252942"/>
          <a:chOff x="781050" y="3800475"/>
          <a:chExt cx="5581650" cy="257175"/>
        </a:xfrm>
      </xdr:grpSpPr>
      <xdr:cxnSp macro="">
        <xdr:nvCxnSpPr>
          <xdr:cNvPr id="21" name="直線矢印コネクタ 20">
            <a:extLst>
              <a:ext uri="{FF2B5EF4-FFF2-40B4-BE49-F238E27FC236}">
                <a16:creationId xmlns:a16="http://schemas.microsoft.com/office/drawing/2014/main" id="{00000000-0008-0000-0400-000015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2" name="直線矢印コネクタ 21">
            <a:extLst>
              <a:ext uri="{FF2B5EF4-FFF2-40B4-BE49-F238E27FC236}">
                <a16:creationId xmlns:a16="http://schemas.microsoft.com/office/drawing/2014/main" id="{00000000-0008-0000-0400-000016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3" name="直線矢印コネクタ 22">
            <a:extLst>
              <a:ext uri="{FF2B5EF4-FFF2-40B4-BE49-F238E27FC236}">
                <a16:creationId xmlns:a16="http://schemas.microsoft.com/office/drawing/2014/main" id="{00000000-0008-0000-0400-000017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4" name="直線矢印コネクタ 23">
            <a:extLst>
              <a:ext uri="{FF2B5EF4-FFF2-40B4-BE49-F238E27FC236}">
                <a16:creationId xmlns:a16="http://schemas.microsoft.com/office/drawing/2014/main" id="{00000000-0008-0000-0400-000018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5" name="直線矢印コネクタ 24">
            <a:extLst>
              <a:ext uri="{FF2B5EF4-FFF2-40B4-BE49-F238E27FC236}">
                <a16:creationId xmlns:a16="http://schemas.microsoft.com/office/drawing/2014/main" id="{00000000-0008-0000-0400-000019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0</xdr:rowOff>
    </xdr:from>
    <xdr:to>
      <xdr:col>15</xdr:col>
      <xdr:colOff>600075</xdr:colOff>
      <xdr:row>7</xdr:row>
      <xdr:rowOff>9525</xdr:rowOff>
    </xdr:to>
    <xdr:grpSp>
      <xdr:nvGrpSpPr>
        <xdr:cNvPr id="26" name="グループ化 25">
          <a:extLst>
            <a:ext uri="{FF2B5EF4-FFF2-40B4-BE49-F238E27FC236}">
              <a16:creationId xmlns:a16="http://schemas.microsoft.com/office/drawing/2014/main" id="{00000000-0008-0000-0400-00001A000000}"/>
            </a:ext>
          </a:extLst>
        </xdr:cNvPr>
        <xdr:cNvGrpSpPr/>
      </xdr:nvGrpSpPr>
      <xdr:grpSpPr>
        <a:xfrm>
          <a:off x="1057275" y="1746250"/>
          <a:ext cx="5842000" cy="252942"/>
          <a:chOff x="781050" y="3800475"/>
          <a:chExt cx="5581650" cy="257175"/>
        </a:xfrm>
      </xdr:grpSpPr>
      <xdr:cxnSp macro="">
        <xdr:nvCxnSpPr>
          <xdr:cNvPr id="27" name="直線矢印コネクタ 26">
            <a:extLst>
              <a:ext uri="{FF2B5EF4-FFF2-40B4-BE49-F238E27FC236}">
                <a16:creationId xmlns:a16="http://schemas.microsoft.com/office/drawing/2014/main" id="{00000000-0008-0000-0400-00001B000000}"/>
              </a:ext>
            </a:extLst>
          </xdr:cNvPr>
          <xdr:cNvCxnSpPr/>
        </xdr:nvCxnSpPr>
        <xdr:spPr>
          <a:xfrm>
            <a:off x="78105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8" name="直線矢印コネクタ 27">
            <a:extLst>
              <a:ext uri="{FF2B5EF4-FFF2-40B4-BE49-F238E27FC236}">
                <a16:creationId xmlns:a16="http://schemas.microsoft.com/office/drawing/2014/main" id="{00000000-0008-0000-0400-00001C000000}"/>
              </a:ext>
            </a:extLst>
          </xdr:cNvPr>
          <xdr:cNvCxnSpPr/>
        </xdr:nvCxnSpPr>
        <xdr:spPr>
          <a:xfrm>
            <a:off x="216217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29" name="直線矢印コネクタ 28">
            <a:extLst>
              <a:ext uri="{FF2B5EF4-FFF2-40B4-BE49-F238E27FC236}">
                <a16:creationId xmlns:a16="http://schemas.microsoft.com/office/drawing/2014/main" id="{00000000-0008-0000-0400-00001D000000}"/>
              </a:ext>
            </a:extLst>
          </xdr:cNvPr>
          <xdr:cNvCxnSpPr/>
        </xdr:nvCxnSpPr>
        <xdr:spPr>
          <a:xfrm>
            <a:off x="3552825"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0" name="直線矢印コネクタ 29">
            <a:extLst>
              <a:ext uri="{FF2B5EF4-FFF2-40B4-BE49-F238E27FC236}">
                <a16:creationId xmlns:a16="http://schemas.microsoft.com/office/drawing/2014/main" id="{00000000-0008-0000-0400-00001E000000}"/>
              </a:ext>
            </a:extLst>
          </xdr:cNvPr>
          <xdr:cNvCxnSpPr/>
        </xdr:nvCxnSpPr>
        <xdr:spPr>
          <a:xfrm>
            <a:off x="49530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xnSp macro="">
        <xdr:nvCxnSpPr>
          <xdr:cNvPr id="31" name="直線矢印コネクタ 30">
            <a:extLst>
              <a:ext uri="{FF2B5EF4-FFF2-40B4-BE49-F238E27FC236}">
                <a16:creationId xmlns:a16="http://schemas.microsoft.com/office/drawing/2014/main" id="{00000000-0008-0000-0400-00001F000000}"/>
              </a:ext>
            </a:extLst>
          </xdr:cNvPr>
          <xdr:cNvCxnSpPr/>
        </xdr:nvCxnSpPr>
        <xdr:spPr>
          <a:xfrm>
            <a:off x="6362700" y="3800475"/>
            <a:ext cx="0" cy="257175"/>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3</xdr:col>
      <xdr:colOff>581025</xdr:colOff>
      <xdr:row>6</xdr:row>
      <xdr:rowOff>9525</xdr:rowOff>
    </xdr:from>
    <xdr:to>
      <xdr:col>15</xdr:col>
      <xdr:colOff>600075</xdr:colOff>
      <xdr:row>6</xdr:row>
      <xdr:rowOff>9525</xdr:rowOff>
    </xdr:to>
    <xdr:cxnSp macro="">
      <xdr:nvCxnSpPr>
        <xdr:cNvPr id="32" name="直線コネクタ 31">
          <a:extLst>
            <a:ext uri="{FF2B5EF4-FFF2-40B4-BE49-F238E27FC236}">
              <a16:creationId xmlns:a16="http://schemas.microsoft.com/office/drawing/2014/main" id="{00000000-0008-0000-0400-000020000000}"/>
            </a:ext>
          </a:extLst>
        </xdr:cNvPr>
        <xdr:cNvCxnSpPr/>
      </xdr:nvCxnSpPr>
      <xdr:spPr>
        <a:xfrm>
          <a:off x="781050" y="2838450"/>
          <a:ext cx="5581650"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571500</xdr:colOff>
      <xdr:row>5</xdr:row>
      <xdr:rowOff>0</xdr:rowOff>
    </xdr:from>
    <xdr:to>
      <xdr:col>9</xdr:col>
      <xdr:colOff>571500</xdr:colOff>
      <xdr:row>6</xdr:row>
      <xdr:rowOff>0</xdr:rowOff>
    </xdr:to>
    <xdr:cxnSp macro="">
      <xdr:nvCxnSpPr>
        <xdr:cNvPr id="33" name="直線コネクタ 32">
          <a:extLst>
            <a:ext uri="{FF2B5EF4-FFF2-40B4-BE49-F238E27FC236}">
              <a16:creationId xmlns:a16="http://schemas.microsoft.com/office/drawing/2014/main" id="{00000000-0008-0000-0400-000021000000}"/>
            </a:ext>
          </a:extLst>
        </xdr:cNvPr>
        <xdr:cNvCxnSpPr/>
      </xdr:nvCxnSpPr>
      <xdr:spPr>
        <a:xfrm flipV="1">
          <a:off x="3552825" y="2571750"/>
          <a:ext cx="0" cy="257175"/>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15</xdr:col>
      <xdr:colOff>310096</xdr:colOff>
      <xdr:row>2</xdr:row>
      <xdr:rowOff>7409</xdr:rowOff>
    </xdr:from>
    <xdr:ext cx="889987" cy="275717"/>
    <xdr:sp macro="" textlink="">
      <xdr:nvSpPr>
        <xdr:cNvPr id="38" name="テキスト ボックス 37">
          <a:extLst>
            <a:ext uri="{FF2B5EF4-FFF2-40B4-BE49-F238E27FC236}">
              <a16:creationId xmlns:a16="http://schemas.microsoft.com/office/drawing/2014/main" id="{00000000-0008-0000-0400-000026000000}"/>
            </a:ext>
          </a:extLst>
        </xdr:cNvPr>
        <xdr:cNvSpPr txBox="1"/>
      </xdr:nvSpPr>
      <xdr:spPr>
        <a:xfrm>
          <a:off x="6723596" y="420159"/>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3</xdr:col>
      <xdr:colOff>518583</xdr:colOff>
      <xdr:row>10</xdr:row>
      <xdr:rowOff>222250</xdr:rowOff>
    </xdr:from>
    <xdr:to>
      <xdr:col>16</xdr:col>
      <xdr:colOff>270510</xdr:colOff>
      <xdr:row>14</xdr:row>
      <xdr:rowOff>47202</xdr:rowOff>
    </xdr:to>
    <xdr:sp macro="" textlink="">
      <xdr:nvSpPr>
        <xdr:cNvPr id="42" name="テキスト ボックス 13">
          <a:extLst>
            <a:ext uri="{FF2B5EF4-FFF2-40B4-BE49-F238E27FC236}">
              <a16:creationId xmlns:a16="http://schemas.microsoft.com/office/drawing/2014/main" id="{00000000-0008-0000-0400-00002A000000}"/>
            </a:ext>
          </a:extLst>
        </xdr:cNvPr>
        <xdr:cNvSpPr txBox="1"/>
      </xdr:nvSpPr>
      <xdr:spPr>
        <a:xfrm>
          <a:off x="1174750" y="30797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xdr:col>
      <xdr:colOff>257175</xdr:colOff>
      <xdr:row>11</xdr:row>
      <xdr:rowOff>228600</xdr:rowOff>
    </xdr:from>
    <xdr:to>
      <xdr:col>8</xdr:col>
      <xdr:colOff>1242060</xdr:colOff>
      <xdr:row>14</xdr:row>
      <xdr:rowOff>159385</xdr:rowOff>
    </xdr:to>
    <xdr:sp macro="" textlink="">
      <xdr:nvSpPr>
        <xdr:cNvPr id="3" name="テキスト ボックス 13">
          <a:extLst>
            <a:ext uri="{FF2B5EF4-FFF2-40B4-BE49-F238E27FC236}">
              <a16:creationId xmlns:a16="http://schemas.microsoft.com/office/drawing/2014/main" id="{00000000-0008-0000-0500-000003000000}"/>
            </a:ext>
          </a:extLst>
        </xdr:cNvPr>
        <xdr:cNvSpPr txBox="1"/>
      </xdr:nvSpPr>
      <xdr:spPr>
        <a:xfrm>
          <a:off x="533400" y="3562350"/>
          <a:ext cx="5985510" cy="1073785"/>
        </a:xfrm>
        <a:prstGeom prst="rect">
          <a:avLst/>
        </a:prstGeom>
        <a:solidFill>
          <a:srgbClr val="292929">
            <a:alpha val="76078"/>
          </a:srgbClr>
        </a:solidFill>
        <a:ln>
          <a:noFill/>
        </a:ln>
        <a:effectLst/>
      </xdr:spPr>
      <xdr:style>
        <a:lnRef idx="1">
          <a:schemeClr val="accent5"/>
        </a:lnRef>
        <a:fillRef idx="2">
          <a:schemeClr val="accent5"/>
        </a:fillRef>
        <a:effectRef idx="1">
          <a:schemeClr val="accent5"/>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spcAft>
              <a:spcPts val="0"/>
            </a:spcAft>
          </a:pPr>
          <a:r>
            <a:rPr lang="ja-JP" sz="1600" b="1" kern="100">
              <a:solidFill>
                <a:srgbClr val="FFFFFF"/>
              </a:solidFill>
              <a:effectLst/>
              <a:latin typeface="ＭＳ ゴシック" panose="020B0609070205080204" pitchFamily="49" charset="-128"/>
              <a:ea typeface="Meiryo UI" panose="020B0604030504040204" pitchFamily="50" charset="-128"/>
              <a:cs typeface="Times New Roman" panose="02020603050405020304" pitchFamily="18" charset="0"/>
            </a:rPr>
            <a:t>既に施設で作成しているものがあれば、そちらを使用してください。</a:t>
          </a:r>
          <a:endParaRPr lang="ja-JP" sz="14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oneCellAnchor>
    <xdr:from>
      <xdr:col>8</xdr:col>
      <xdr:colOff>733425</xdr:colOff>
      <xdr:row>1</xdr:row>
      <xdr:rowOff>47625</xdr:rowOff>
    </xdr:from>
    <xdr:ext cx="889987" cy="275717"/>
    <xdr:sp macro="" textlink="">
      <xdr:nvSpPr>
        <xdr:cNvPr id="5" name="テキスト ボックス 4">
          <a:extLst>
            <a:ext uri="{FF2B5EF4-FFF2-40B4-BE49-F238E27FC236}">
              <a16:creationId xmlns:a16="http://schemas.microsoft.com/office/drawing/2014/main" id="{00000000-0008-0000-0500-000005000000}"/>
            </a:ext>
          </a:extLst>
        </xdr:cNvPr>
        <xdr:cNvSpPr txBox="1"/>
      </xdr:nvSpPr>
      <xdr:spPr>
        <a:xfrm>
          <a:off x="6010275" y="219075"/>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施設保管用</a:t>
          </a:r>
        </a:p>
      </xdr:txBody>
    </xdr:sp>
    <xdr:clientData/>
  </xdr:oneCellAnchor>
</xdr:wsDr>
</file>

<file path=xl/drawings/drawing8.xml><?xml version="1.0" encoding="utf-8"?>
<xdr:wsDr xmlns:xdr="http://schemas.openxmlformats.org/drawingml/2006/spreadsheetDrawing" xmlns:a="http://schemas.openxmlformats.org/drawingml/2006/main">
  <xdr:twoCellAnchor>
    <xdr:from>
      <xdr:col>10</xdr:col>
      <xdr:colOff>126999</xdr:colOff>
      <xdr:row>0</xdr:row>
      <xdr:rowOff>253999</xdr:rowOff>
    </xdr:from>
    <xdr:to>
      <xdr:col>39</xdr:col>
      <xdr:colOff>31750</xdr:colOff>
      <xdr:row>2</xdr:row>
      <xdr:rowOff>206374</xdr:rowOff>
    </xdr:to>
    <xdr:sp macro="" textlink="">
      <xdr:nvSpPr>
        <xdr:cNvPr id="2" name="テキスト ボックス 1">
          <a:extLst>
            <a:ext uri="{FF2B5EF4-FFF2-40B4-BE49-F238E27FC236}">
              <a16:creationId xmlns:a16="http://schemas.microsoft.com/office/drawing/2014/main" id="{61D26DAB-AEE7-4FBF-921F-7F6A093E5846}"/>
            </a:ext>
          </a:extLst>
        </xdr:cNvPr>
        <xdr:cNvSpPr txBox="1"/>
      </xdr:nvSpPr>
      <xdr:spPr>
        <a:xfrm>
          <a:off x="1396999" y="253999"/>
          <a:ext cx="3587751" cy="58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2000">
              <a:latin typeface="+mj-ea"/>
              <a:ea typeface="+mj-ea"/>
            </a:rPr>
            <a:t>※</a:t>
          </a:r>
          <a:r>
            <a:rPr kumimoji="1" lang="ja-JP" altLang="en-US" sz="2000" u="sng">
              <a:latin typeface="+mj-ea"/>
              <a:ea typeface="+mj-ea"/>
            </a:rPr>
            <a:t>設置している場合のみ</a:t>
          </a:r>
          <a:r>
            <a:rPr kumimoji="1" lang="ja-JP" altLang="en-US" sz="2000">
              <a:latin typeface="+mj-ea"/>
              <a:ea typeface="+mj-ea"/>
            </a:rPr>
            <a:t>活用</a:t>
          </a:r>
        </a:p>
      </xdr:txBody>
    </xdr:sp>
    <xdr:clientData/>
  </xdr:twoCellAnchor>
  <xdr:twoCellAnchor>
    <xdr:from>
      <xdr:col>60</xdr:col>
      <xdr:colOff>47625</xdr:colOff>
      <xdr:row>1</xdr:row>
      <xdr:rowOff>31750</xdr:rowOff>
    </xdr:from>
    <xdr:to>
      <xdr:col>69</xdr:col>
      <xdr:colOff>0</xdr:colOff>
      <xdr:row>2</xdr:row>
      <xdr:rowOff>285750</xdr:rowOff>
    </xdr:to>
    <xdr:sp macro="" textlink="">
      <xdr:nvSpPr>
        <xdr:cNvPr id="3" name="テキスト ボックス 2">
          <a:extLst>
            <a:ext uri="{FF2B5EF4-FFF2-40B4-BE49-F238E27FC236}">
              <a16:creationId xmlns:a16="http://schemas.microsoft.com/office/drawing/2014/main" id="{62864DEE-6C69-488C-BE93-54D75271096E}"/>
            </a:ext>
          </a:extLst>
        </xdr:cNvPr>
        <xdr:cNvSpPr txBox="1"/>
      </xdr:nvSpPr>
      <xdr:spPr>
        <a:xfrm>
          <a:off x="7667625" y="349250"/>
          <a:ext cx="1095375" cy="571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800">
              <a:solidFill>
                <a:srgbClr val="FF0000"/>
              </a:solidFill>
            </a:rPr>
            <a:t>一例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228600</xdr:colOff>
      <xdr:row>4</xdr:row>
      <xdr:rowOff>434975</xdr:rowOff>
    </xdr:from>
    <xdr:to>
      <xdr:col>2</xdr:col>
      <xdr:colOff>228600</xdr:colOff>
      <xdr:row>10</xdr:row>
      <xdr:rowOff>857250</xdr:rowOff>
    </xdr:to>
    <xdr:cxnSp macro="">
      <xdr:nvCxnSpPr>
        <xdr:cNvPr id="2" name="直線コネクタ 1">
          <a:extLst>
            <a:ext uri="{FF2B5EF4-FFF2-40B4-BE49-F238E27FC236}">
              <a16:creationId xmlns:a16="http://schemas.microsoft.com/office/drawing/2014/main" id="{00000000-0008-0000-0600-000002000000}"/>
            </a:ext>
          </a:extLst>
        </xdr:cNvPr>
        <xdr:cNvCxnSpPr/>
      </xdr:nvCxnSpPr>
      <xdr:spPr>
        <a:xfrm>
          <a:off x="428625" y="1644650"/>
          <a:ext cx="0" cy="381317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247649</xdr:colOff>
      <xdr:row>7</xdr:row>
      <xdr:rowOff>878417</xdr:rowOff>
    </xdr:from>
    <xdr:to>
      <xdr:col>3</xdr:col>
      <xdr:colOff>0</xdr:colOff>
      <xdr:row>7</xdr:row>
      <xdr:rowOff>889002</xdr:rowOff>
    </xdr:to>
    <xdr:cxnSp macro="">
      <xdr:nvCxnSpPr>
        <xdr:cNvPr id="3" name="直線コネクタ 2">
          <a:extLst>
            <a:ext uri="{FF2B5EF4-FFF2-40B4-BE49-F238E27FC236}">
              <a16:creationId xmlns:a16="http://schemas.microsoft.com/office/drawing/2014/main" id="{00000000-0008-0000-0600-000003000000}"/>
            </a:ext>
          </a:extLst>
        </xdr:cNvPr>
        <xdr:cNvCxnSpPr/>
      </xdr:nvCxnSpPr>
      <xdr:spPr>
        <a:xfrm flipV="1">
          <a:off x="670982" y="2592917"/>
          <a:ext cx="651935" cy="10585"/>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220133</xdr:colOff>
      <xdr:row>10</xdr:row>
      <xdr:rowOff>867833</xdr:rowOff>
    </xdr:from>
    <xdr:to>
      <xdr:col>3</xdr:col>
      <xdr:colOff>0</xdr:colOff>
      <xdr:row>10</xdr:row>
      <xdr:rowOff>869951</xdr:rowOff>
    </xdr:to>
    <xdr:cxnSp macro="">
      <xdr:nvCxnSpPr>
        <xdr:cNvPr id="4" name="直線コネクタ 3">
          <a:extLst>
            <a:ext uri="{FF2B5EF4-FFF2-40B4-BE49-F238E27FC236}">
              <a16:creationId xmlns:a16="http://schemas.microsoft.com/office/drawing/2014/main" id="{00000000-0008-0000-0600-000004000000}"/>
            </a:ext>
          </a:extLst>
        </xdr:cNvPr>
        <xdr:cNvCxnSpPr/>
      </xdr:nvCxnSpPr>
      <xdr:spPr>
        <a:xfrm flipV="1">
          <a:off x="632883" y="5217583"/>
          <a:ext cx="340784"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2688163</xdr:colOff>
      <xdr:row>1</xdr:row>
      <xdr:rowOff>66675</xdr:rowOff>
    </xdr:from>
    <xdr:ext cx="889987" cy="275717"/>
    <xdr:sp macro="" textlink="">
      <xdr:nvSpPr>
        <xdr:cNvPr id="5" name="テキスト ボックス 4">
          <a:extLst>
            <a:ext uri="{FF2B5EF4-FFF2-40B4-BE49-F238E27FC236}">
              <a16:creationId xmlns:a16="http://schemas.microsoft.com/office/drawing/2014/main" id="{00000000-0008-0000-0600-000005000000}"/>
            </a:ext>
          </a:extLst>
        </xdr:cNvPr>
        <xdr:cNvSpPr txBox="1"/>
      </xdr:nvSpPr>
      <xdr:spPr>
        <a:xfrm>
          <a:off x="6794496" y="214842"/>
          <a:ext cx="889987"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施設保管用</a:t>
          </a:r>
        </a:p>
      </xdr:txBody>
    </xdr:sp>
    <xdr:clientData/>
  </xdr:oneCellAnchor>
  <xdr:twoCellAnchor>
    <xdr:from>
      <xdr:col>2</xdr:col>
      <xdr:colOff>220133</xdr:colOff>
      <xdr:row>13</xdr:row>
      <xdr:rowOff>867833</xdr:rowOff>
    </xdr:from>
    <xdr:to>
      <xdr:col>3</xdr:col>
      <xdr:colOff>0</xdr:colOff>
      <xdr:row>13</xdr:row>
      <xdr:rowOff>869951</xdr:rowOff>
    </xdr:to>
    <xdr:cxnSp macro="">
      <xdr:nvCxnSpPr>
        <xdr:cNvPr id="7" name="直線コネクタ 6">
          <a:extLst>
            <a:ext uri="{FF2B5EF4-FFF2-40B4-BE49-F238E27FC236}">
              <a16:creationId xmlns:a16="http://schemas.microsoft.com/office/drawing/2014/main" id="{F717F097-9CF7-41C8-AF74-2EF40B71C8B7}"/>
            </a:ext>
          </a:extLst>
        </xdr:cNvPr>
        <xdr:cNvCxnSpPr/>
      </xdr:nvCxnSpPr>
      <xdr:spPr>
        <a:xfrm flipV="1">
          <a:off x="639233" y="4992158"/>
          <a:ext cx="675217" cy="2118"/>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218887</xdr:colOff>
      <xdr:row>10</xdr:row>
      <xdr:rowOff>838200</xdr:rowOff>
    </xdr:from>
    <xdr:to>
      <xdr:col>2</xdr:col>
      <xdr:colOff>228601</xdr:colOff>
      <xdr:row>13</xdr:row>
      <xdr:rowOff>895350</xdr:rowOff>
    </xdr:to>
    <xdr:cxnSp macro="">
      <xdr:nvCxnSpPr>
        <xdr:cNvPr id="8" name="直線コネクタ 7">
          <a:extLst>
            <a:ext uri="{FF2B5EF4-FFF2-40B4-BE49-F238E27FC236}">
              <a16:creationId xmlns:a16="http://schemas.microsoft.com/office/drawing/2014/main" id="{740D2B55-BE10-48FA-9BD2-271EBA0EA431}"/>
            </a:ext>
          </a:extLst>
        </xdr:cNvPr>
        <xdr:cNvCxnSpPr/>
      </xdr:nvCxnSpPr>
      <xdr:spPr>
        <a:xfrm flipH="1">
          <a:off x="637987" y="4962525"/>
          <a:ext cx="9714" cy="2457450"/>
        </a:xfrm>
        <a:prstGeom prst="line">
          <a:avLst/>
        </a:prstGeom>
        <a:ln w="28575">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2.bin"/><Relationship Id="rId1" Type="http://schemas.openxmlformats.org/officeDocument/2006/relationships/hyperlink" Target="http://www.city.shiso.lg.jp/"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jma.go.jp/jp/flood/" TargetMode="External"/><Relationship Id="rId2" Type="http://schemas.openxmlformats.org/officeDocument/2006/relationships/hyperlink" Target="http://hyogo.rivercam.info/" TargetMode="External"/><Relationship Id="rId1" Type="http://schemas.openxmlformats.org/officeDocument/2006/relationships/hyperlink" Target="https://typhoon.yahoo.co.jp/weather/river/?pref=28" TargetMode="External"/><Relationship Id="rId5" Type="http://schemas.openxmlformats.org/officeDocument/2006/relationships/drawing" Target="../drawings/drawing4.xml"/><Relationship Id="rId4"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I30" sqref="I30"/>
    </sheetView>
  </sheetViews>
  <sheetFormatPr defaultRowHeight="13.5" x14ac:dyDescent="0.15"/>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3:F26"/>
  <sheetViews>
    <sheetView view="pageBreakPreview" topLeftCell="A7" zoomScale="70" zoomScaleNormal="90" zoomScaleSheetLayoutView="70" workbookViewId="0">
      <selection activeCell="W14" sqref="W14"/>
    </sheetView>
  </sheetViews>
  <sheetFormatPr defaultColWidth="2.75" defaultRowHeight="12" x14ac:dyDescent="0.15"/>
  <cols>
    <col min="1" max="2" width="2.75" style="1"/>
    <col min="3" max="3" width="11.75" style="1" customWidth="1"/>
    <col min="4" max="4" width="13.25" style="1" customWidth="1"/>
    <col min="5" max="5" width="23.375" style="1" customWidth="1"/>
    <col min="6" max="6" width="45" style="1" customWidth="1"/>
    <col min="7" max="16384" width="2.75" style="1"/>
  </cols>
  <sheetData>
    <row r="3" spans="3:6" s="4" customFormat="1" ht="18.75" x14ac:dyDescent="0.15">
      <c r="C3" s="172" t="s">
        <v>476</v>
      </c>
    </row>
    <row r="4" spans="3:6" s="4" customFormat="1" ht="15" thickBot="1" x14ac:dyDescent="0.2"/>
    <row r="5" spans="3:6" s="4" customFormat="1" ht="35.1" customHeight="1" thickBot="1" x14ac:dyDescent="0.2">
      <c r="C5" s="925" t="s">
        <v>279</v>
      </c>
      <c r="D5" s="926"/>
      <c r="E5" s="926"/>
      <c r="F5" s="927"/>
    </row>
    <row r="6" spans="3:6" s="4" customFormat="1" ht="20.100000000000001" customHeight="1" thickBot="1" x14ac:dyDescent="0.2"/>
    <row r="7" spans="3:6" s="4" customFormat="1" ht="24" customHeight="1" x14ac:dyDescent="0.15">
      <c r="D7" s="928" t="s">
        <v>142</v>
      </c>
      <c r="E7" s="5" t="s">
        <v>277</v>
      </c>
      <c r="F7" s="6" t="s">
        <v>278</v>
      </c>
    </row>
    <row r="8" spans="3:6" s="4" customFormat="1" ht="150" customHeight="1" thickBot="1" x14ac:dyDescent="0.2">
      <c r="D8" s="929"/>
      <c r="E8" s="7" t="s">
        <v>281</v>
      </c>
      <c r="F8" s="8" t="s">
        <v>477</v>
      </c>
    </row>
    <row r="9" spans="3:6" s="4" customFormat="1" ht="15" thickBot="1" x14ac:dyDescent="0.2"/>
    <row r="10" spans="3:6" s="4" customFormat="1" ht="24" customHeight="1" x14ac:dyDescent="0.15">
      <c r="D10" s="930" t="s">
        <v>143</v>
      </c>
      <c r="E10" s="9" t="s">
        <v>277</v>
      </c>
      <c r="F10" s="10" t="s">
        <v>278</v>
      </c>
    </row>
    <row r="11" spans="3:6" s="4" customFormat="1" ht="150" customHeight="1" thickBot="1" x14ac:dyDescent="0.2">
      <c r="D11" s="931"/>
      <c r="E11" s="7" t="s">
        <v>280</v>
      </c>
      <c r="F11" s="8" t="s">
        <v>478</v>
      </c>
    </row>
    <row r="12" spans="3:6" s="4" customFormat="1" ht="15" thickBot="1" x14ac:dyDescent="0.2"/>
    <row r="13" spans="3:6" s="4" customFormat="1" ht="24" customHeight="1" x14ac:dyDescent="0.15">
      <c r="D13" s="932" t="s">
        <v>344</v>
      </c>
      <c r="E13" s="358" t="s">
        <v>277</v>
      </c>
      <c r="F13" s="359" t="s">
        <v>278</v>
      </c>
    </row>
    <row r="14" spans="3:6" s="4" customFormat="1" ht="150" customHeight="1" thickBot="1" x14ac:dyDescent="0.2">
      <c r="D14" s="933"/>
      <c r="E14" s="360" t="s">
        <v>280</v>
      </c>
      <c r="F14" s="361" t="s">
        <v>479</v>
      </c>
    </row>
    <row r="15" spans="3:6" s="4" customFormat="1" ht="14.25" x14ac:dyDescent="0.15"/>
    <row r="16" spans="3:6" s="4" customFormat="1" ht="14.25" x14ac:dyDescent="0.15"/>
    <row r="17" s="4" customFormat="1" ht="14.25" x14ac:dyDescent="0.15"/>
    <row r="18" s="4" customFormat="1" ht="14.25" x14ac:dyDescent="0.15"/>
    <row r="19" s="4" customFormat="1" ht="14.25" x14ac:dyDescent="0.15"/>
    <row r="20" s="4" customFormat="1" ht="14.25" x14ac:dyDescent="0.15"/>
    <row r="21" s="4" customFormat="1" ht="14.25" x14ac:dyDescent="0.15"/>
    <row r="22" s="4" customFormat="1" ht="14.25" x14ac:dyDescent="0.15"/>
    <row r="23" s="4" customFormat="1" ht="14.25" x14ac:dyDescent="0.15"/>
    <row r="24" s="4" customFormat="1" ht="14.25" x14ac:dyDescent="0.15"/>
    <row r="25" s="4" customFormat="1" ht="14.25" x14ac:dyDescent="0.15"/>
    <row r="26" s="4" customFormat="1" ht="14.25" x14ac:dyDescent="0.15"/>
  </sheetData>
  <mergeCells count="4">
    <mergeCell ref="C5:F5"/>
    <mergeCell ref="D7:D8"/>
    <mergeCell ref="D10:D11"/>
    <mergeCell ref="D13:D14"/>
  </mergeCells>
  <phoneticPr fontId="1"/>
  <pageMargins left="0.31496062992125984" right="0.31496062992125984" top="0.52" bottom="0.51" header="0.17" footer="0.18"/>
  <pageSetup paperSize="9" scale="81"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2:I166"/>
  <sheetViews>
    <sheetView view="pageBreakPreview" topLeftCell="A10" zoomScaleNormal="100" zoomScaleSheetLayoutView="100" workbookViewId="0">
      <selection activeCell="W21" sqref="W21"/>
    </sheetView>
  </sheetViews>
  <sheetFormatPr defaultColWidth="1.75" defaultRowHeight="13.5" x14ac:dyDescent="0.15"/>
  <cols>
    <col min="1" max="2" width="1.75" style="424"/>
    <col min="3" max="3" width="1.25" style="424" customWidth="1"/>
    <col min="4" max="4" width="10.25" style="424" customWidth="1"/>
    <col min="5" max="6" width="14.375" style="424" customWidth="1"/>
    <col min="7" max="7" width="12.875" style="424" customWidth="1"/>
    <col min="8" max="8" width="13" style="424" customWidth="1"/>
    <col min="9" max="9" width="21.125" style="424" customWidth="1"/>
    <col min="10" max="10" width="1.5" style="424" customWidth="1"/>
    <col min="11" max="16384" width="1.75" style="424"/>
  </cols>
  <sheetData>
    <row r="2" spans="3:9" ht="7.5" customHeight="1" x14ac:dyDescent="0.15"/>
    <row r="3" spans="3:9" ht="18.75" x14ac:dyDescent="0.15">
      <c r="C3" s="425" t="s">
        <v>545</v>
      </c>
    </row>
    <row r="5" spans="3:9" ht="15.75" customHeight="1" x14ac:dyDescent="0.15">
      <c r="D5" s="426"/>
      <c r="E5" s="943" t="s">
        <v>546</v>
      </c>
      <c r="F5" s="943"/>
      <c r="G5" s="943" t="s">
        <v>501</v>
      </c>
      <c r="H5" s="943"/>
    </row>
    <row r="6" spans="3:9" ht="15.75" customHeight="1" x14ac:dyDescent="0.15">
      <c r="D6" s="426" t="s">
        <v>547</v>
      </c>
      <c r="E6" s="943" t="s">
        <v>548</v>
      </c>
      <c r="F6" s="943"/>
      <c r="G6" s="943"/>
      <c r="H6" s="943"/>
    </row>
    <row r="7" spans="3:9" ht="15.75" customHeight="1" x14ac:dyDescent="0.15">
      <c r="D7" s="426" t="s">
        <v>549</v>
      </c>
      <c r="E7" s="943" t="s">
        <v>548</v>
      </c>
      <c r="F7" s="943"/>
      <c r="G7" s="943"/>
      <c r="H7" s="943"/>
    </row>
    <row r="8" spans="3:9" ht="15.75" customHeight="1" thickBot="1" x14ac:dyDescent="0.2"/>
    <row r="9" spans="3:9" ht="29.25" customHeight="1" x14ac:dyDescent="0.15">
      <c r="D9" s="934"/>
      <c r="E9" s="935"/>
      <c r="F9" s="935"/>
      <c r="G9" s="935"/>
      <c r="H9" s="935"/>
      <c r="I9" s="936"/>
    </row>
    <row r="10" spans="3:9" ht="30" customHeight="1" x14ac:dyDescent="0.15">
      <c r="D10" s="937"/>
      <c r="E10" s="938"/>
      <c r="F10" s="938"/>
      <c r="G10" s="938"/>
      <c r="H10" s="938"/>
      <c r="I10" s="939"/>
    </row>
    <row r="11" spans="3:9" ht="30" customHeight="1" x14ac:dyDescent="0.15">
      <c r="D11" s="937"/>
      <c r="E11" s="938"/>
      <c r="F11" s="938"/>
      <c r="G11" s="938"/>
      <c r="H11" s="938"/>
      <c r="I11" s="939"/>
    </row>
    <row r="12" spans="3:9" ht="30" customHeight="1" x14ac:dyDescent="0.15">
      <c r="D12" s="937"/>
      <c r="E12" s="938"/>
      <c r="F12" s="938"/>
      <c r="G12" s="938"/>
      <c r="H12" s="938"/>
      <c r="I12" s="939"/>
    </row>
    <row r="13" spans="3:9" ht="30" customHeight="1" x14ac:dyDescent="0.15">
      <c r="D13" s="937"/>
      <c r="E13" s="938"/>
      <c r="F13" s="938"/>
      <c r="G13" s="938"/>
      <c r="H13" s="938"/>
      <c r="I13" s="939"/>
    </row>
    <row r="14" spans="3:9" ht="30" customHeight="1" x14ac:dyDescent="0.15">
      <c r="D14" s="937"/>
      <c r="E14" s="938"/>
      <c r="F14" s="938"/>
      <c r="G14" s="938"/>
      <c r="H14" s="938"/>
      <c r="I14" s="939"/>
    </row>
    <row r="15" spans="3:9" ht="30" customHeight="1" x14ac:dyDescent="0.15">
      <c r="D15" s="937"/>
      <c r="E15" s="938"/>
      <c r="F15" s="938"/>
      <c r="G15" s="938"/>
      <c r="H15" s="938"/>
      <c r="I15" s="939"/>
    </row>
    <row r="16" spans="3:9" ht="30" customHeight="1" x14ac:dyDescent="0.15">
      <c r="D16" s="937"/>
      <c r="E16" s="938"/>
      <c r="F16" s="938"/>
      <c r="G16" s="938"/>
      <c r="H16" s="938"/>
      <c r="I16" s="939"/>
    </row>
    <row r="17" spans="4:9" ht="30" customHeight="1" x14ac:dyDescent="0.15">
      <c r="D17" s="937"/>
      <c r="E17" s="938"/>
      <c r="F17" s="938"/>
      <c r="G17" s="938"/>
      <c r="H17" s="938"/>
      <c r="I17" s="939"/>
    </row>
    <row r="18" spans="4:9" ht="30" customHeight="1" x14ac:dyDescent="0.15">
      <c r="D18" s="937"/>
      <c r="E18" s="938"/>
      <c r="F18" s="938"/>
      <c r="G18" s="938"/>
      <c r="H18" s="938"/>
      <c r="I18" s="939"/>
    </row>
    <row r="19" spans="4:9" ht="30" customHeight="1" x14ac:dyDescent="0.15">
      <c r="D19" s="937"/>
      <c r="E19" s="938"/>
      <c r="F19" s="938"/>
      <c r="G19" s="938"/>
      <c r="H19" s="938"/>
      <c r="I19" s="939"/>
    </row>
    <row r="20" spans="4:9" ht="30" customHeight="1" x14ac:dyDescent="0.15">
      <c r="D20" s="937"/>
      <c r="E20" s="938"/>
      <c r="F20" s="938"/>
      <c r="G20" s="938"/>
      <c r="H20" s="938"/>
      <c r="I20" s="939"/>
    </row>
    <row r="21" spans="4:9" ht="30" customHeight="1" x14ac:dyDescent="0.15">
      <c r="D21" s="937"/>
      <c r="E21" s="938"/>
      <c r="F21" s="938"/>
      <c r="G21" s="938"/>
      <c r="H21" s="938"/>
      <c r="I21" s="939"/>
    </row>
    <row r="22" spans="4:9" ht="30" customHeight="1" x14ac:dyDescent="0.15">
      <c r="D22" s="937"/>
      <c r="E22" s="938"/>
      <c r="F22" s="938"/>
      <c r="G22" s="938"/>
      <c r="H22" s="938"/>
      <c r="I22" s="939"/>
    </row>
    <row r="23" spans="4:9" ht="30" customHeight="1" x14ac:dyDescent="0.15">
      <c r="D23" s="937"/>
      <c r="E23" s="938"/>
      <c r="F23" s="938"/>
      <c r="G23" s="938"/>
      <c r="H23" s="938"/>
      <c r="I23" s="939"/>
    </row>
    <row r="24" spans="4:9" ht="30" customHeight="1" x14ac:dyDescent="0.15">
      <c r="D24" s="937"/>
      <c r="E24" s="938"/>
      <c r="F24" s="938"/>
      <c r="G24" s="938"/>
      <c r="H24" s="938"/>
      <c r="I24" s="939"/>
    </row>
    <row r="25" spans="4:9" ht="30" customHeight="1" x14ac:dyDescent="0.15">
      <c r="D25" s="937"/>
      <c r="E25" s="938"/>
      <c r="F25" s="938"/>
      <c r="G25" s="938"/>
      <c r="H25" s="938"/>
      <c r="I25" s="939"/>
    </row>
    <row r="26" spans="4:9" ht="30" customHeight="1" x14ac:dyDescent="0.15">
      <c r="D26" s="937"/>
      <c r="E26" s="938"/>
      <c r="F26" s="938"/>
      <c r="G26" s="938"/>
      <c r="H26" s="938"/>
      <c r="I26" s="939"/>
    </row>
    <row r="27" spans="4:9" ht="30" customHeight="1" x14ac:dyDescent="0.15">
      <c r="D27" s="937"/>
      <c r="E27" s="938"/>
      <c r="F27" s="938"/>
      <c r="G27" s="938"/>
      <c r="H27" s="938"/>
      <c r="I27" s="939"/>
    </row>
    <row r="28" spans="4:9" ht="30" customHeight="1" x14ac:dyDescent="0.15">
      <c r="D28" s="937"/>
      <c r="E28" s="938"/>
      <c r="F28" s="938"/>
      <c r="G28" s="938"/>
      <c r="H28" s="938"/>
      <c r="I28" s="939"/>
    </row>
    <row r="29" spans="4:9" ht="30" customHeight="1" thickBot="1" x14ac:dyDescent="0.2">
      <c r="D29" s="940"/>
      <c r="E29" s="941"/>
      <c r="F29" s="941"/>
      <c r="G29" s="941"/>
      <c r="H29" s="941"/>
      <c r="I29" s="942"/>
    </row>
    <row r="30" spans="4:9" ht="15" customHeight="1" x14ac:dyDescent="0.15">
      <c r="D30" s="427"/>
      <c r="E30" s="427"/>
      <c r="F30" s="427"/>
      <c r="G30" s="427"/>
      <c r="H30" s="427"/>
      <c r="I30" s="428"/>
    </row>
    <row r="31" spans="4:9" ht="15.75" customHeight="1" x14ac:dyDescent="0.15"/>
    <row r="32" spans="4:9" ht="15.75" customHeight="1" x14ac:dyDescent="0.15"/>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mergeCells count="7">
    <mergeCell ref="D9:I29"/>
    <mergeCell ref="E5:F5"/>
    <mergeCell ref="G5:H5"/>
    <mergeCell ref="E6:F6"/>
    <mergeCell ref="G6:H6"/>
    <mergeCell ref="E7:F7"/>
    <mergeCell ref="G7:H7"/>
  </mergeCells>
  <phoneticPr fontId="1"/>
  <pageMargins left="0.7" right="0.61"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pageSetUpPr fitToPage="1"/>
  </sheetPr>
  <dimension ref="B1:O155"/>
  <sheetViews>
    <sheetView view="pageBreakPreview" topLeftCell="A13" zoomScale="115" zoomScaleNormal="100" zoomScaleSheetLayoutView="115" workbookViewId="0">
      <selection activeCell="AC16" sqref="AC16"/>
    </sheetView>
  </sheetViews>
  <sheetFormatPr defaultColWidth="1.75" defaultRowHeight="13.5" x14ac:dyDescent="0.15"/>
  <cols>
    <col min="1" max="1" width="1.75" style="424"/>
    <col min="2" max="2" width="1.75" style="442"/>
    <col min="3" max="3" width="1.25" style="424" customWidth="1"/>
    <col min="4" max="4" width="10.25" style="424" customWidth="1"/>
    <col min="5" max="6" width="14.375" style="424" customWidth="1"/>
    <col min="7" max="7" width="12.875" style="424" customWidth="1"/>
    <col min="8" max="8" width="13" style="424" customWidth="1"/>
    <col min="9" max="11" width="21.125" style="424" customWidth="1"/>
    <col min="12" max="12" width="1.75" style="442" customWidth="1"/>
    <col min="13" max="15" width="1.75" style="442"/>
    <col min="16" max="16384" width="1.75" style="424"/>
  </cols>
  <sheetData>
    <row r="1" spans="3:11" s="442" customFormat="1" x14ac:dyDescent="0.15"/>
    <row r="2" spans="3:11" ht="7.5" customHeight="1" x14ac:dyDescent="0.15"/>
    <row r="3" spans="3:11" ht="18.75" x14ac:dyDescent="0.15">
      <c r="C3" s="425" t="s">
        <v>443</v>
      </c>
    </row>
    <row r="5" spans="3:11" ht="29.25" customHeight="1" x14ac:dyDescent="0.15">
      <c r="D5" s="429" t="s">
        <v>444</v>
      </c>
      <c r="E5" s="956" t="s">
        <v>445</v>
      </c>
      <c r="F5" s="957"/>
      <c r="G5" s="956" t="s">
        <v>391</v>
      </c>
      <c r="H5" s="957"/>
      <c r="I5" s="430" t="s">
        <v>458</v>
      </c>
      <c r="J5" s="430" t="s">
        <v>459</v>
      </c>
      <c r="K5" s="430" t="s">
        <v>460</v>
      </c>
    </row>
    <row r="6" spans="3:11" ht="30" customHeight="1" x14ac:dyDescent="0.15">
      <c r="D6" s="431" t="s">
        <v>446</v>
      </c>
      <c r="E6" s="983" t="s">
        <v>447</v>
      </c>
      <c r="F6" s="984"/>
      <c r="G6" s="958" t="s">
        <v>461</v>
      </c>
      <c r="H6" s="959"/>
      <c r="I6" s="947" t="s">
        <v>465</v>
      </c>
      <c r="J6" s="947" t="s">
        <v>470</v>
      </c>
      <c r="K6" s="947" t="s">
        <v>474</v>
      </c>
    </row>
    <row r="7" spans="3:11" ht="30" customHeight="1" x14ac:dyDescent="0.15">
      <c r="D7" s="432"/>
      <c r="E7" s="985"/>
      <c r="F7" s="986"/>
      <c r="G7" s="960"/>
      <c r="H7" s="961"/>
      <c r="I7" s="948"/>
      <c r="J7" s="948"/>
      <c r="K7" s="948"/>
    </row>
    <row r="8" spans="3:11" ht="30" customHeight="1" x14ac:dyDescent="0.15">
      <c r="D8" s="432"/>
      <c r="E8" s="985"/>
      <c r="F8" s="986"/>
      <c r="G8" s="960"/>
      <c r="H8" s="961"/>
      <c r="I8" s="948"/>
      <c r="J8" s="948"/>
      <c r="K8" s="948"/>
    </row>
    <row r="9" spans="3:11" ht="30" customHeight="1" x14ac:dyDescent="0.15">
      <c r="D9" s="973" t="s">
        <v>450</v>
      </c>
      <c r="E9" s="987" t="s">
        <v>448</v>
      </c>
      <c r="F9" s="988"/>
      <c r="G9" s="962" t="s">
        <v>462</v>
      </c>
      <c r="H9" s="953"/>
      <c r="I9" s="949" t="s">
        <v>466</v>
      </c>
      <c r="J9" s="949" t="s">
        <v>471</v>
      </c>
      <c r="K9" s="949" t="s">
        <v>475</v>
      </c>
    </row>
    <row r="10" spans="3:11" ht="30" customHeight="1" x14ac:dyDescent="0.15">
      <c r="D10" s="974"/>
      <c r="E10" s="989"/>
      <c r="F10" s="990"/>
      <c r="G10" s="960"/>
      <c r="H10" s="961"/>
      <c r="I10" s="948"/>
      <c r="J10" s="948"/>
      <c r="K10" s="948"/>
    </row>
    <row r="11" spans="3:11" ht="30" customHeight="1" x14ac:dyDescent="0.15">
      <c r="D11" s="974"/>
      <c r="E11" s="991"/>
      <c r="F11" s="992"/>
      <c r="G11" s="963"/>
      <c r="H11" s="964"/>
      <c r="I11" s="950"/>
      <c r="J11" s="950"/>
      <c r="K11" s="950"/>
    </row>
    <row r="12" spans="3:11" ht="30" customHeight="1" x14ac:dyDescent="0.15">
      <c r="D12" s="973" t="s">
        <v>449</v>
      </c>
      <c r="E12" s="967" t="s">
        <v>451</v>
      </c>
      <c r="F12" s="968"/>
      <c r="G12" s="962" t="s">
        <v>467</v>
      </c>
      <c r="H12" s="953"/>
      <c r="I12" s="949" t="s">
        <v>468</v>
      </c>
      <c r="J12" s="949" t="s">
        <v>472</v>
      </c>
      <c r="K12" s="949" t="s">
        <v>353</v>
      </c>
    </row>
    <row r="13" spans="3:11" ht="30" customHeight="1" x14ac:dyDescent="0.15">
      <c r="D13" s="974"/>
      <c r="E13" s="969"/>
      <c r="F13" s="970"/>
      <c r="G13" s="960"/>
      <c r="H13" s="961"/>
      <c r="I13" s="948"/>
      <c r="J13" s="948"/>
      <c r="K13" s="948"/>
    </row>
    <row r="14" spans="3:11" ht="30" customHeight="1" x14ac:dyDescent="0.15">
      <c r="D14" s="974"/>
      <c r="E14" s="969"/>
      <c r="F14" s="970"/>
      <c r="G14" s="960"/>
      <c r="H14" s="961"/>
      <c r="I14" s="948"/>
      <c r="J14" s="948"/>
      <c r="K14" s="948"/>
    </row>
    <row r="15" spans="3:11" ht="30" customHeight="1" x14ac:dyDescent="0.15">
      <c r="D15" s="433" t="s">
        <v>452</v>
      </c>
      <c r="E15" s="971"/>
      <c r="F15" s="972"/>
      <c r="G15" s="954"/>
      <c r="H15" s="955"/>
      <c r="I15" s="951"/>
      <c r="J15" s="951"/>
      <c r="K15" s="951"/>
    </row>
    <row r="16" spans="3:11" ht="30" customHeight="1" x14ac:dyDescent="0.15">
      <c r="D16" s="434"/>
      <c r="E16" s="946" t="s">
        <v>453</v>
      </c>
      <c r="F16" s="946"/>
      <c r="G16" s="946"/>
      <c r="H16" s="946"/>
      <c r="I16" s="946"/>
      <c r="J16" s="946"/>
      <c r="K16" s="946"/>
    </row>
    <row r="17" spans="4:11" ht="30" customHeight="1" x14ac:dyDescent="0.15">
      <c r="D17" s="973" t="s">
        <v>454</v>
      </c>
      <c r="E17" s="975" t="s">
        <v>455</v>
      </c>
      <c r="F17" s="976"/>
      <c r="G17" s="958" t="s">
        <v>463</v>
      </c>
      <c r="H17" s="959"/>
      <c r="I17" s="947" t="s">
        <v>469</v>
      </c>
      <c r="J17" s="947" t="s">
        <v>473</v>
      </c>
      <c r="K17" s="947" t="s">
        <v>356</v>
      </c>
    </row>
    <row r="18" spans="4:11" ht="30" customHeight="1" x14ac:dyDescent="0.15">
      <c r="D18" s="974"/>
      <c r="E18" s="977"/>
      <c r="F18" s="978"/>
      <c r="G18" s="960"/>
      <c r="H18" s="961"/>
      <c r="I18" s="948"/>
      <c r="J18" s="948"/>
      <c r="K18" s="948"/>
    </row>
    <row r="19" spans="4:11" ht="30" customHeight="1" x14ac:dyDescent="0.15">
      <c r="D19" s="974"/>
      <c r="E19" s="977"/>
      <c r="F19" s="978"/>
      <c r="G19" s="960"/>
      <c r="H19" s="961"/>
      <c r="I19" s="948"/>
      <c r="J19" s="948"/>
      <c r="K19" s="948"/>
    </row>
    <row r="20" spans="4:11" ht="30" customHeight="1" x14ac:dyDescent="0.15">
      <c r="D20" s="974"/>
      <c r="E20" s="977"/>
      <c r="F20" s="978"/>
      <c r="G20" s="960"/>
      <c r="H20" s="961"/>
      <c r="I20" s="948"/>
      <c r="J20" s="948"/>
      <c r="K20" s="948"/>
    </row>
    <row r="21" spans="4:11" ht="30" customHeight="1" x14ac:dyDescent="0.15">
      <c r="D21" s="965" t="s">
        <v>456</v>
      </c>
      <c r="E21" s="979" t="s">
        <v>457</v>
      </c>
      <c r="F21" s="980"/>
      <c r="G21" s="952" t="s">
        <v>464</v>
      </c>
      <c r="H21" s="953"/>
      <c r="I21" s="944"/>
      <c r="J21" s="944"/>
      <c r="K21" s="944"/>
    </row>
    <row r="22" spans="4:11" ht="30" customHeight="1" x14ac:dyDescent="0.15">
      <c r="D22" s="966"/>
      <c r="E22" s="981"/>
      <c r="F22" s="982"/>
      <c r="G22" s="954"/>
      <c r="H22" s="955"/>
      <c r="I22" s="945"/>
      <c r="J22" s="945"/>
      <c r="K22" s="945"/>
    </row>
    <row r="23" spans="4:11" ht="30" customHeight="1" x14ac:dyDescent="0.15"/>
    <row r="24" spans="4:11" ht="30" customHeight="1" x14ac:dyDescent="0.15"/>
    <row r="25" spans="4:11" ht="30" customHeight="1" x14ac:dyDescent="0.15"/>
    <row r="26" spans="4:11" ht="30" customHeight="1" x14ac:dyDescent="0.15"/>
    <row r="27" spans="4:11" ht="30" customHeight="1" x14ac:dyDescent="0.15"/>
    <row r="28" spans="4:11" ht="30" customHeight="1" x14ac:dyDescent="0.15"/>
    <row r="29" spans="4:11" ht="30" customHeight="1" x14ac:dyDescent="0.15"/>
    <row r="30" spans="4:11" ht="30" customHeight="1" x14ac:dyDescent="0.15"/>
    <row r="31" spans="4:11" ht="30" customHeight="1" x14ac:dyDescent="0.15"/>
    <row r="32" spans="4:11"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sheetData>
  <mergeCells count="32">
    <mergeCell ref="E5:F5"/>
    <mergeCell ref="E6:F8"/>
    <mergeCell ref="E9:F11"/>
    <mergeCell ref="D9:D11"/>
    <mergeCell ref="D12:D14"/>
    <mergeCell ref="D21:D22"/>
    <mergeCell ref="I6:I8"/>
    <mergeCell ref="I9:I11"/>
    <mergeCell ref="E12:F15"/>
    <mergeCell ref="D17:D20"/>
    <mergeCell ref="E17:F20"/>
    <mergeCell ref="E21:F22"/>
    <mergeCell ref="I12:I15"/>
    <mergeCell ref="I17:I20"/>
    <mergeCell ref="I21:I22"/>
    <mergeCell ref="G5:H5"/>
    <mergeCell ref="G6:H8"/>
    <mergeCell ref="G9:H11"/>
    <mergeCell ref="G12:H15"/>
    <mergeCell ref="G17:H20"/>
    <mergeCell ref="K21:K22"/>
    <mergeCell ref="E16:K16"/>
    <mergeCell ref="J6:J8"/>
    <mergeCell ref="J9:J11"/>
    <mergeCell ref="J12:J15"/>
    <mergeCell ref="J17:J20"/>
    <mergeCell ref="K6:K8"/>
    <mergeCell ref="K9:K11"/>
    <mergeCell ref="K12:K15"/>
    <mergeCell ref="K17:K20"/>
    <mergeCell ref="G21:H22"/>
    <mergeCell ref="J21:J22"/>
  </mergeCells>
  <phoneticPr fontId="1"/>
  <pageMargins left="0.7" right="0.61" top="0.75" bottom="0.75" header="0.3" footer="0.3"/>
  <pageSetup paperSize="9"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27"/>
  <sheetViews>
    <sheetView tabSelected="1" view="pageBreakPreview" zoomScaleNormal="100" zoomScaleSheetLayoutView="100" workbookViewId="0">
      <selection activeCell="I5" sqref="I5"/>
    </sheetView>
  </sheetViews>
  <sheetFormatPr defaultColWidth="3.125" defaultRowHeight="13.5" x14ac:dyDescent="0.15"/>
  <cols>
    <col min="1" max="3" width="3.125" style="180"/>
    <col min="4" max="4" width="14.375" style="180" customWidth="1"/>
    <col min="5" max="5" width="5.875" style="180" customWidth="1"/>
    <col min="6" max="6" width="12" style="180" customWidth="1"/>
    <col min="7" max="7" width="10.625" style="180" customWidth="1"/>
    <col min="8" max="8" width="7.5" style="180" customWidth="1"/>
    <col min="9" max="9" width="28.875" style="180" customWidth="1"/>
    <col min="10" max="10" width="2.625" style="180" customWidth="1"/>
    <col min="11" max="18" width="3.125" style="200"/>
    <col min="19" max="16384" width="3.125" style="180"/>
  </cols>
  <sheetData>
    <row r="2" spans="2:18" x14ac:dyDescent="0.15">
      <c r="B2" s="188"/>
      <c r="C2" s="189"/>
      <c r="D2" s="189"/>
      <c r="E2" s="189"/>
      <c r="F2" s="189"/>
      <c r="G2" s="189"/>
      <c r="H2" s="189"/>
      <c r="I2" s="189"/>
      <c r="J2" s="190"/>
    </row>
    <row r="3" spans="2:18" s="187" customFormat="1" ht="41.25" customHeight="1" x14ac:dyDescent="0.15">
      <c r="B3" s="191"/>
      <c r="C3" s="192"/>
      <c r="D3" s="192"/>
      <c r="E3" s="192"/>
      <c r="F3" s="192"/>
      <c r="H3" s="192"/>
      <c r="I3" s="193">
        <f ca="1">TODAY()</f>
        <v>45054</v>
      </c>
      <c r="J3" s="194"/>
      <c r="K3" s="192"/>
      <c r="L3" s="192" t="str">
        <f>入力シート!$E$18</f>
        <v>宍粟市</v>
      </c>
      <c r="M3" s="192"/>
      <c r="N3" s="192"/>
      <c r="O3" s="192"/>
      <c r="P3" s="192"/>
      <c r="Q3" s="192"/>
      <c r="R3" s="192"/>
    </row>
    <row r="4" spans="2:18" s="187" customFormat="1" ht="27" customHeight="1" x14ac:dyDescent="0.15">
      <c r="B4" s="191"/>
      <c r="C4" s="192" t="s">
        <v>292</v>
      </c>
      <c r="D4" s="192"/>
      <c r="E4" s="192"/>
      <c r="F4" s="192"/>
      <c r="G4" s="192"/>
      <c r="H4" s="192"/>
      <c r="I4" s="192"/>
      <c r="J4" s="194"/>
      <c r="K4" s="192"/>
      <c r="L4" s="192"/>
      <c r="M4" s="192"/>
      <c r="N4" s="192"/>
      <c r="O4" s="192"/>
      <c r="P4" s="192"/>
      <c r="Q4" s="192"/>
      <c r="R4" s="192"/>
    </row>
    <row r="5" spans="2:18" s="187" customFormat="1" ht="27" customHeight="1" x14ac:dyDescent="0.15">
      <c r="B5" s="191"/>
      <c r="C5" s="452" t="str">
        <f>CONCATENATE(L3,"長")</f>
        <v>宍粟市長</v>
      </c>
      <c r="D5" s="452"/>
      <c r="E5" s="192"/>
      <c r="F5" s="192"/>
      <c r="G5" s="192"/>
      <c r="H5" s="192"/>
      <c r="I5" s="192"/>
      <c r="J5" s="194"/>
      <c r="K5" s="192"/>
      <c r="L5" s="192"/>
      <c r="M5" s="192"/>
      <c r="N5" s="192"/>
      <c r="O5" s="192"/>
      <c r="P5" s="192"/>
      <c r="Q5" s="192"/>
      <c r="R5" s="192"/>
    </row>
    <row r="6" spans="2:18" s="187" customFormat="1" ht="15" customHeight="1" x14ac:dyDescent="0.15">
      <c r="B6" s="191"/>
      <c r="C6" s="192"/>
      <c r="D6" s="192"/>
      <c r="E6" s="192"/>
      <c r="F6" s="192"/>
      <c r="H6" s="192"/>
      <c r="J6" s="194"/>
      <c r="K6" s="192"/>
      <c r="L6" s="192"/>
      <c r="M6" s="192"/>
      <c r="N6" s="192"/>
      <c r="O6" s="192"/>
      <c r="P6" s="192"/>
      <c r="Q6" s="192"/>
      <c r="R6" s="192"/>
    </row>
    <row r="7" spans="2:18" s="187" customFormat="1" ht="27" customHeight="1" x14ac:dyDescent="0.15">
      <c r="B7" s="191"/>
      <c r="C7" s="192"/>
      <c r="D7" s="192"/>
      <c r="E7" s="192"/>
      <c r="F7" s="192"/>
      <c r="G7" s="192"/>
      <c r="H7" s="192"/>
      <c r="I7" s="195" t="s">
        <v>293</v>
      </c>
      <c r="J7" s="194"/>
      <c r="K7" s="192"/>
      <c r="L7" s="192"/>
      <c r="M7" s="192"/>
      <c r="N7" s="192"/>
      <c r="O7" s="192"/>
      <c r="P7" s="192"/>
      <c r="Q7" s="192"/>
      <c r="R7" s="192"/>
    </row>
    <row r="8" spans="2:18" s="187" customFormat="1" ht="41.25" customHeight="1" x14ac:dyDescent="0.15">
      <c r="B8" s="191"/>
      <c r="C8" s="192"/>
      <c r="D8" s="192"/>
      <c r="E8" s="192"/>
      <c r="F8" s="192"/>
      <c r="G8" s="199" t="s">
        <v>302</v>
      </c>
      <c r="H8" s="455"/>
      <c r="I8" s="455"/>
      <c r="J8" s="194"/>
      <c r="K8" s="192"/>
      <c r="L8" s="192"/>
      <c r="M8" s="192"/>
      <c r="N8" s="192"/>
      <c r="O8" s="192"/>
      <c r="P8" s="192"/>
      <c r="Q8" s="192"/>
      <c r="R8" s="192"/>
    </row>
    <row r="9" spans="2:18" s="187" customFormat="1" ht="41.25" customHeight="1" x14ac:dyDescent="0.15">
      <c r="B9" s="191"/>
      <c r="C9" s="192"/>
      <c r="D9" s="192"/>
      <c r="E9" s="192"/>
      <c r="F9" s="192"/>
      <c r="G9" s="199" t="s">
        <v>305</v>
      </c>
      <c r="H9" s="455"/>
      <c r="I9" s="455"/>
      <c r="J9" s="194"/>
      <c r="K9" s="192"/>
      <c r="L9" s="192"/>
      <c r="M9" s="192"/>
      <c r="N9" s="192"/>
      <c r="O9" s="192"/>
      <c r="Q9" s="192"/>
      <c r="R9" s="192"/>
    </row>
    <row r="10" spans="2:18" s="187" customFormat="1" ht="37.5" customHeight="1" x14ac:dyDescent="0.15">
      <c r="B10" s="191"/>
      <c r="C10" s="192"/>
      <c r="D10" s="192"/>
      <c r="E10" s="192"/>
      <c r="F10" s="192"/>
      <c r="G10" s="199" t="s">
        <v>303</v>
      </c>
      <c r="H10" s="192"/>
      <c r="I10" s="195"/>
      <c r="J10" s="194"/>
      <c r="K10" s="192"/>
      <c r="L10" s="192"/>
      <c r="M10" s="192"/>
      <c r="N10" s="192"/>
      <c r="O10" s="192"/>
      <c r="P10" s="192"/>
      <c r="Q10" s="192"/>
      <c r="R10" s="192"/>
    </row>
    <row r="11" spans="2:18" s="187" customFormat="1" ht="37.5" customHeight="1" x14ac:dyDescent="0.15">
      <c r="B11" s="191"/>
      <c r="C11" s="192"/>
      <c r="D11" s="192"/>
      <c r="E11" s="192"/>
      <c r="F11" s="192"/>
      <c r="G11" s="199" t="s">
        <v>304</v>
      </c>
      <c r="H11" s="192"/>
      <c r="I11" s="195"/>
      <c r="J11" s="194"/>
      <c r="K11" s="192"/>
      <c r="L11" s="192"/>
      <c r="M11" s="192"/>
      <c r="N11" s="192"/>
      <c r="O11" s="192"/>
      <c r="P11" s="192"/>
      <c r="Q11" s="192"/>
      <c r="R11" s="192"/>
    </row>
    <row r="12" spans="2:18" s="187" customFormat="1" ht="33.75" customHeight="1" x14ac:dyDescent="0.15">
      <c r="B12" s="191"/>
      <c r="C12" s="192"/>
      <c r="D12" s="192"/>
      <c r="E12" s="192"/>
      <c r="F12" s="192"/>
      <c r="G12" s="192"/>
      <c r="H12" s="192"/>
      <c r="I12" s="192"/>
      <c r="J12" s="194"/>
      <c r="K12" s="192"/>
      <c r="L12" s="192"/>
      <c r="M12" s="192"/>
      <c r="N12" s="192"/>
      <c r="O12" s="192"/>
      <c r="P12" s="192"/>
      <c r="Q12" s="192"/>
      <c r="R12" s="192"/>
    </row>
    <row r="13" spans="2:18" s="187" customFormat="1" ht="27" customHeight="1" x14ac:dyDescent="0.15">
      <c r="B13" s="191"/>
      <c r="C13" s="192"/>
      <c r="D13" s="192" t="s">
        <v>299</v>
      </c>
      <c r="E13" s="192" t="s">
        <v>298</v>
      </c>
      <c r="F13" s="192"/>
      <c r="G13" s="192"/>
      <c r="H13" s="192"/>
      <c r="I13" s="192" t="s">
        <v>301</v>
      </c>
      <c r="J13" s="194"/>
      <c r="K13" s="192"/>
      <c r="L13" s="192"/>
      <c r="M13" s="192"/>
      <c r="N13" s="192"/>
      <c r="O13" s="192"/>
      <c r="P13" s="192"/>
      <c r="Q13" s="192"/>
      <c r="R13" s="192"/>
    </row>
    <row r="14" spans="2:18" s="187" customFormat="1" ht="27" customHeight="1" x14ac:dyDescent="0.15">
      <c r="B14" s="191"/>
      <c r="C14" s="192"/>
      <c r="D14" s="192"/>
      <c r="E14" s="192" t="s">
        <v>294</v>
      </c>
      <c r="F14" s="192"/>
      <c r="G14" s="192"/>
      <c r="H14" s="192"/>
      <c r="I14" s="192"/>
      <c r="J14" s="194"/>
      <c r="K14" s="192"/>
      <c r="L14" s="192"/>
      <c r="M14" s="192"/>
      <c r="N14" s="192"/>
      <c r="O14" s="192"/>
      <c r="P14" s="192"/>
      <c r="Q14" s="192"/>
      <c r="R14" s="192"/>
    </row>
    <row r="15" spans="2:18" s="187" customFormat="1" ht="6.75" customHeight="1" x14ac:dyDescent="0.15">
      <c r="B15" s="191"/>
      <c r="C15" s="192"/>
      <c r="D15" s="192"/>
      <c r="E15" s="192"/>
      <c r="F15" s="192"/>
      <c r="G15" s="192"/>
      <c r="H15" s="192"/>
      <c r="I15" s="192"/>
      <c r="J15" s="194"/>
      <c r="K15" s="192"/>
      <c r="L15" s="192"/>
      <c r="M15" s="192"/>
      <c r="N15" s="192"/>
      <c r="O15" s="192"/>
      <c r="P15" s="192"/>
      <c r="Q15" s="192"/>
      <c r="R15" s="192"/>
    </row>
    <row r="16" spans="2:18" s="187" customFormat="1" ht="27" customHeight="1" x14ac:dyDescent="0.15">
      <c r="B16" s="191"/>
      <c r="C16" s="192"/>
      <c r="D16" s="192" t="s">
        <v>300</v>
      </c>
      <c r="E16" s="192"/>
      <c r="F16" s="192"/>
      <c r="G16" s="192"/>
      <c r="H16" s="192"/>
      <c r="I16" s="192"/>
      <c r="J16" s="194"/>
      <c r="K16" s="192"/>
      <c r="L16" s="192"/>
      <c r="M16" s="192"/>
      <c r="N16" s="192"/>
      <c r="O16" s="192"/>
      <c r="P16" s="192"/>
      <c r="Q16" s="192"/>
      <c r="R16" s="192"/>
    </row>
    <row r="17" spans="2:18" s="187" customFormat="1" ht="39.75" customHeight="1" x14ac:dyDescent="0.15">
      <c r="B17" s="191"/>
      <c r="C17" s="192"/>
      <c r="D17" s="192"/>
      <c r="E17" s="192"/>
      <c r="F17" s="192"/>
      <c r="G17" s="192"/>
      <c r="H17" s="192"/>
      <c r="I17" s="192"/>
      <c r="J17" s="194"/>
      <c r="K17" s="192"/>
      <c r="L17" s="192"/>
      <c r="M17" s="192"/>
      <c r="N17" s="192"/>
      <c r="O17" s="192"/>
      <c r="P17" s="192"/>
      <c r="Q17" s="192"/>
      <c r="R17" s="192"/>
    </row>
    <row r="18" spans="2:18" s="187" customFormat="1" ht="49.5" customHeight="1" x14ac:dyDescent="0.15">
      <c r="B18" s="191"/>
      <c r="C18" s="192"/>
      <c r="D18" s="453" t="s">
        <v>295</v>
      </c>
      <c r="E18" s="453"/>
      <c r="F18" s="454"/>
      <c r="G18" s="454"/>
      <c r="H18" s="454"/>
      <c r="I18" s="454"/>
      <c r="J18" s="194"/>
      <c r="K18" s="192"/>
      <c r="L18" s="192"/>
      <c r="M18" s="192"/>
      <c r="N18" s="192"/>
      <c r="O18" s="192"/>
      <c r="P18" s="192"/>
      <c r="Q18" s="192"/>
      <c r="R18" s="192"/>
    </row>
    <row r="19" spans="2:18" s="187" customFormat="1" ht="49.5" customHeight="1" x14ac:dyDescent="0.15">
      <c r="B19" s="191"/>
      <c r="C19" s="192"/>
      <c r="D19" s="453" t="s">
        <v>296</v>
      </c>
      <c r="E19" s="453"/>
      <c r="F19" s="456"/>
      <c r="G19" s="456"/>
      <c r="H19" s="456"/>
      <c r="I19" s="456"/>
      <c r="J19" s="194"/>
      <c r="K19" s="192"/>
      <c r="L19" s="192"/>
      <c r="M19" s="192"/>
      <c r="N19" s="192"/>
      <c r="O19" s="192"/>
      <c r="P19" s="192"/>
      <c r="Q19" s="192"/>
      <c r="R19" s="192"/>
    </row>
    <row r="20" spans="2:18" s="187" customFormat="1" ht="49.5" customHeight="1" x14ac:dyDescent="0.15">
      <c r="B20" s="191"/>
      <c r="C20" s="192"/>
      <c r="D20" s="453" t="s">
        <v>297</v>
      </c>
      <c r="E20" s="453"/>
      <c r="F20" s="454"/>
      <c r="G20" s="454"/>
      <c r="H20" s="454"/>
      <c r="I20" s="454"/>
      <c r="J20" s="194"/>
      <c r="K20" s="192"/>
      <c r="L20" s="192"/>
      <c r="M20" s="192"/>
      <c r="N20" s="192"/>
      <c r="O20" s="192"/>
      <c r="P20" s="192"/>
      <c r="Q20" s="192"/>
      <c r="R20" s="192"/>
    </row>
    <row r="21" spans="2:18" s="187" customFormat="1" ht="45" customHeight="1" x14ac:dyDescent="0.15">
      <c r="B21" s="191"/>
      <c r="C21" s="192"/>
      <c r="D21" s="453" t="s">
        <v>268</v>
      </c>
      <c r="E21" s="453"/>
      <c r="F21" s="201" t="s">
        <v>284</v>
      </c>
      <c r="G21" s="454"/>
      <c r="H21" s="454"/>
      <c r="I21" s="454"/>
      <c r="J21" s="194"/>
      <c r="K21" s="192"/>
      <c r="L21" s="192"/>
      <c r="M21" s="192"/>
      <c r="N21" s="192"/>
      <c r="O21" s="192"/>
      <c r="P21" s="192"/>
      <c r="Q21" s="192"/>
      <c r="R21" s="192"/>
    </row>
    <row r="22" spans="2:18" s="187" customFormat="1" ht="45" customHeight="1" x14ac:dyDescent="0.15">
      <c r="B22" s="191"/>
      <c r="C22" s="192"/>
      <c r="D22" s="453"/>
      <c r="E22" s="453"/>
      <c r="F22" s="201" t="s">
        <v>269</v>
      </c>
      <c r="G22" s="454"/>
      <c r="H22" s="454"/>
      <c r="I22" s="454"/>
      <c r="J22" s="194"/>
      <c r="K22" s="192"/>
      <c r="L22" s="192"/>
      <c r="M22" s="192"/>
      <c r="N22" s="192"/>
      <c r="O22" s="192"/>
      <c r="P22" s="192"/>
      <c r="Q22" s="192"/>
      <c r="R22" s="192"/>
    </row>
    <row r="23" spans="2:18" s="187" customFormat="1" ht="44.25" customHeight="1" x14ac:dyDescent="0.15">
      <c r="B23" s="196"/>
      <c r="C23" s="197"/>
      <c r="D23" s="197"/>
      <c r="E23" s="197"/>
      <c r="F23" s="197"/>
      <c r="G23" s="197"/>
      <c r="H23" s="197"/>
      <c r="I23" s="197"/>
      <c r="J23" s="198"/>
      <c r="K23" s="192"/>
      <c r="L23" s="192"/>
      <c r="M23" s="192"/>
      <c r="N23" s="192"/>
      <c r="O23" s="192"/>
      <c r="P23" s="192"/>
      <c r="Q23" s="192"/>
      <c r="R23" s="192"/>
    </row>
    <row r="24" spans="2:18" s="187" customFormat="1" ht="27" customHeight="1" x14ac:dyDescent="0.15">
      <c r="K24" s="192"/>
      <c r="L24" s="192"/>
      <c r="M24" s="192"/>
      <c r="N24" s="192"/>
      <c r="O24" s="192"/>
      <c r="P24" s="192"/>
      <c r="Q24" s="192"/>
      <c r="R24" s="192"/>
    </row>
    <row r="25" spans="2:18" s="187" customFormat="1" ht="27" customHeight="1" x14ac:dyDescent="0.15">
      <c r="K25" s="192"/>
      <c r="L25" s="192"/>
      <c r="M25" s="192"/>
      <c r="N25" s="192"/>
      <c r="O25" s="192"/>
      <c r="P25" s="192"/>
      <c r="Q25" s="192"/>
      <c r="R25" s="192"/>
    </row>
    <row r="26" spans="2:18" s="187" customFormat="1" ht="27" customHeight="1" x14ac:dyDescent="0.15">
      <c r="K26" s="192"/>
      <c r="L26" s="192"/>
      <c r="M26" s="192"/>
      <c r="N26" s="192"/>
      <c r="O26" s="192"/>
      <c r="P26" s="192"/>
      <c r="Q26" s="192"/>
      <c r="R26" s="192"/>
    </row>
    <row r="27" spans="2:18" s="187" customFormat="1" ht="27" customHeight="1" x14ac:dyDescent="0.15">
      <c r="K27" s="192"/>
      <c r="L27" s="192"/>
      <c r="M27" s="192"/>
      <c r="N27" s="192"/>
      <c r="O27" s="192"/>
      <c r="P27" s="192"/>
      <c r="Q27" s="192"/>
      <c r="R27" s="192"/>
    </row>
  </sheetData>
  <mergeCells count="12">
    <mergeCell ref="G21:I21"/>
    <mergeCell ref="G22:I22"/>
    <mergeCell ref="H8:I8"/>
    <mergeCell ref="H9:I9"/>
    <mergeCell ref="F18:I18"/>
    <mergeCell ref="F19:I19"/>
    <mergeCell ref="F20:I20"/>
    <mergeCell ref="C5:D5"/>
    <mergeCell ref="D18:E18"/>
    <mergeCell ref="D19:E19"/>
    <mergeCell ref="D20:E20"/>
    <mergeCell ref="D21:E22"/>
  </mergeCells>
  <phoneticPr fontId="1"/>
  <pageMargins left="0.79" right="0.7" top="1.37" bottom="0.75" header="0.9" footer="0.3"/>
  <pageSetup paperSize="9" orientation="portrait" r:id="rId1"/>
  <headerFooter>
    <oddHeader>&amp;C&amp;"ＭＳ Ｐ明朝,標準"&amp;18避難確保計画作成(変更)報告書</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3:U342"/>
  <sheetViews>
    <sheetView view="pageBreakPreview" zoomScaleNormal="100" zoomScaleSheetLayoutView="100" workbookViewId="0">
      <selection activeCell="I272" sqref="I272:J272"/>
    </sheetView>
  </sheetViews>
  <sheetFormatPr defaultColWidth="7.375" defaultRowHeight="16.5" x14ac:dyDescent="0.15"/>
  <cols>
    <col min="1" max="2" width="2.5" style="48" customWidth="1"/>
    <col min="3" max="3" width="7.375" style="48"/>
    <col min="4" max="4" width="44.5" style="48" bestFit="1" customWidth="1"/>
    <col min="5" max="12" width="7.375" style="48"/>
    <col min="13" max="13" width="31.875" style="49" bestFit="1" customWidth="1"/>
    <col min="14" max="14" width="3.625" style="202" customWidth="1"/>
    <col min="15" max="15" width="20.25" style="202" customWidth="1"/>
    <col min="16" max="16" width="10.625" style="48" customWidth="1"/>
    <col min="17" max="16384" width="7.375" style="48"/>
  </cols>
  <sheetData>
    <row r="3" spans="3:19" ht="30" x14ac:dyDescent="0.15">
      <c r="C3" s="234" t="s">
        <v>16</v>
      </c>
    </row>
    <row r="4" spans="3:19" ht="17.25" customHeight="1" x14ac:dyDescent="0.15"/>
    <row r="5" spans="3:19" ht="29.25" thickBot="1" x14ac:dyDescent="0.2">
      <c r="C5" s="284" t="s">
        <v>493</v>
      </c>
    </row>
    <row r="6" spans="3:19" ht="73.5" customHeight="1" x14ac:dyDescent="0.15">
      <c r="C6" s="538" t="s">
        <v>494</v>
      </c>
      <c r="D6" s="539"/>
      <c r="E6" s="539"/>
      <c r="F6" s="539"/>
      <c r="G6" s="539"/>
      <c r="H6" s="539"/>
      <c r="I6" s="539"/>
      <c r="J6" s="539"/>
      <c r="K6" s="539"/>
      <c r="L6" s="539"/>
      <c r="M6" s="540"/>
      <c r="N6" s="121"/>
      <c r="O6" s="121"/>
    </row>
    <row r="7" spans="3:19" ht="36.75" customHeight="1" thickBot="1" x14ac:dyDescent="0.2">
      <c r="C7" s="476" t="s">
        <v>552</v>
      </c>
      <c r="D7" s="477"/>
      <c r="E7" s="477"/>
      <c r="F7" s="477"/>
      <c r="G7" s="477"/>
      <c r="H7" s="477"/>
      <c r="I7" s="477"/>
      <c r="J7" s="477"/>
      <c r="K7" s="477"/>
      <c r="L7" s="477"/>
      <c r="M7" s="478"/>
    </row>
    <row r="8" spans="3:19" ht="17.25" customHeight="1" x14ac:dyDescent="0.15">
      <c r="O8" s="106" t="s">
        <v>333</v>
      </c>
    </row>
    <row r="9" spans="3:19" ht="17.25" customHeight="1" x14ac:dyDescent="0.15">
      <c r="C9" s="548" t="s">
        <v>0</v>
      </c>
      <c r="D9" s="547"/>
      <c r="E9" s="547" t="s">
        <v>1</v>
      </c>
      <c r="F9" s="547"/>
      <c r="G9" s="547"/>
      <c r="H9" s="547"/>
      <c r="I9" s="547"/>
      <c r="J9" s="547"/>
      <c r="K9" s="547"/>
      <c r="L9" s="51"/>
      <c r="M9" s="52" t="s">
        <v>2</v>
      </c>
      <c r="N9" s="203"/>
      <c r="O9" s="106" t="s">
        <v>334</v>
      </c>
    </row>
    <row r="10" spans="3:19" ht="17.25" customHeight="1" x14ac:dyDescent="0.15">
      <c r="C10" s="509" t="s">
        <v>10</v>
      </c>
      <c r="D10" s="510"/>
      <c r="E10" s="53"/>
      <c r="F10" s="53"/>
      <c r="G10" s="53"/>
      <c r="H10" s="53"/>
      <c r="I10" s="53"/>
      <c r="J10" s="53"/>
      <c r="K10" s="53"/>
      <c r="L10" s="53"/>
      <c r="M10" s="54"/>
      <c r="N10" s="58"/>
      <c r="O10" s="221" t="s">
        <v>335</v>
      </c>
    </row>
    <row r="11" spans="3:19" ht="7.5" customHeight="1" thickBot="1" x14ac:dyDescent="0.2">
      <c r="C11" s="55"/>
      <c r="D11" s="56"/>
      <c r="E11" s="56"/>
      <c r="F11" s="56"/>
      <c r="G11" s="56"/>
      <c r="H11" s="56"/>
      <c r="I11" s="56"/>
      <c r="J11" s="56"/>
      <c r="K11" s="56"/>
      <c r="L11" s="56"/>
      <c r="M11" s="57"/>
      <c r="N11" s="58"/>
      <c r="O11" s="58"/>
    </row>
    <row r="12" spans="3:19" s="65" customFormat="1" ht="17.25" customHeight="1" thickBot="1" x14ac:dyDescent="0.2">
      <c r="C12" s="59" t="s">
        <v>107</v>
      </c>
      <c r="D12" s="60" t="s">
        <v>118</v>
      </c>
      <c r="E12" s="61">
        <v>2023</v>
      </c>
      <c r="F12" s="62" t="s">
        <v>17</v>
      </c>
      <c r="G12" s="61">
        <v>6</v>
      </c>
      <c r="H12" s="62" t="s">
        <v>18</v>
      </c>
      <c r="I12" s="61">
        <v>30</v>
      </c>
      <c r="J12" s="62" t="s">
        <v>19</v>
      </c>
      <c r="K12" s="62"/>
      <c r="L12" s="63"/>
      <c r="M12" s="64">
        <v>45107</v>
      </c>
      <c r="N12" s="204"/>
      <c r="O12" s="204"/>
    </row>
    <row r="13" spans="3:19" s="65" customFormat="1" ht="7.5" customHeight="1" thickBot="1" x14ac:dyDescent="0.2">
      <c r="C13" s="66"/>
      <c r="D13" s="67"/>
      <c r="E13" s="68"/>
      <c r="F13" s="62"/>
      <c r="G13" s="68"/>
      <c r="H13" s="62"/>
      <c r="I13" s="68"/>
      <c r="J13" s="62"/>
      <c r="K13" s="62"/>
      <c r="L13" s="63"/>
      <c r="M13" s="64"/>
      <c r="N13" s="204"/>
      <c r="O13" s="475" t="s">
        <v>566</v>
      </c>
      <c r="P13" s="475"/>
      <c r="Q13" s="475"/>
      <c r="R13" s="475"/>
      <c r="S13" s="475"/>
    </row>
    <row r="14" spans="3:19" ht="17.25" customHeight="1" thickBot="1" x14ac:dyDescent="0.2">
      <c r="C14" s="69" t="s">
        <v>107</v>
      </c>
      <c r="D14" s="70" t="s">
        <v>119</v>
      </c>
      <c r="E14" s="463" t="s">
        <v>572</v>
      </c>
      <c r="F14" s="464"/>
      <c r="G14" s="464"/>
      <c r="H14" s="464"/>
      <c r="I14" s="464"/>
      <c r="J14" s="464"/>
      <c r="K14" s="465"/>
      <c r="L14" s="71"/>
      <c r="M14" s="72" t="s">
        <v>568</v>
      </c>
      <c r="N14" s="106"/>
      <c r="O14" s="475"/>
      <c r="P14" s="475"/>
      <c r="Q14" s="475"/>
      <c r="R14" s="475"/>
      <c r="S14" s="475"/>
    </row>
    <row r="15" spans="3:19" ht="7.5" customHeight="1" thickBot="1" x14ac:dyDescent="0.2">
      <c r="C15" s="73"/>
      <c r="D15" s="74"/>
      <c r="E15" s="75"/>
      <c r="F15" s="75"/>
      <c r="G15" s="75"/>
      <c r="H15" s="75"/>
      <c r="I15" s="75"/>
      <c r="J15" s="75"/>
      <c r="K15" s="75"/>
      <c r="L15" s="76"/>
      <c r="M15" s="72"/>
      <c r="N15" s="106"/>
      <c r="O15" s="475"/>
      <c r="P15" s="475"/>
      <c r="Q15" s="475"/>
      <c r="R15" s="475"/>
      <c r="S15" s="475"/>
    </row>
    <row r="16" spans="3:19" ht="17.25" customHeight="1" thickBot="1" x14ac:dyDescent="0.2">
      <c r="C16" s="69" t="s">
        <v>107</v>
      </c>
      <c r="D16" s="70" t="s">
        <v>120</v>
      </c>
      <c r="E16" s="463" t="s">
        <v>573</v>
      </c>
      <c r="F16" s="464"/>
      <c r="G16" s="464"/>
      <c r="H16" s="464"/>
      <c r="I16" s="464"/>
      <c r="J16" s="464"/>
      <c r="K16" s="465"/>
      <c r="L16" s="71"/>
      <c r="M16" s="72" t="s">
        <v>574</v>
      </c>
      <c r="N16" s="106"/>
      <c r="O16" s="475"/>
      <c r="P16" s="475"/>
      <c r="Q16" s="475"/>
      <c r="R16" s="475"/>
      <c r="S16" s="475"/>
    </row>
    <row r="17" spans="3:21" ht="7.5" customHeight="1" thickBot="1" x14ac:dyDescent="0.2">
      <c r="C17" s="73"/>
      <c r="D17" s="74"/>
      <c r="E17" s="77"/>
      <c r="F17" s="77"/>
      <c r="G17" s="77"/>
      <c r="H17" s="77"/>
      <c r="I17" s="77"/>
      <c r="J17" s="77"/>
      <c r="K17" s="77"/>
      <c r="L17" s="78"/>
      <c r="M17" s="72"/>
      <c r="N17" s="106"/>
      <c r="O17" s="475"/>
      <c r="P17" s="475"/>
      <c r="Q17" s="475"/>
      <c r="R17" s="475"/>
      <c r="S17" s="475"/>
    </row>
    <row r="18" spans="3:21" ht="17.25" customHeight="1" thickBot="1" x14ac:dyDescent="0.2">
      <c r="C18" s="69" t="s">
        <v>107</v>
      </c>
      <c r="D18" s="70" t="s">
        <v>121</v>
      </c>
      <c r="E18" s="463" t="s">
        <v>575</v>
      </c>
      <c r="F18" s="464"/>
      <c r="G18" s="464"/>
      <c r="H18" s="464"/>
      <c r="I18" s="464"/>
      <c r="J18" s="464"/>
      <c r="K18" s="465"/>
      <c r="L18" s="71"/>
      <c r="M18" s="72" t="s">
        <v>569</v>
      </c>
      <c r="N18" s="106"/>
      <c r="O18" s="106"/>
    </row>
    <row r="19" spans="3:21" ht="7.5" customHeight="1" thickBot="1" x14ac:dyDescent="0.2">
      <c r="C19" s="73"/>
      <c r="D19" s="74"/>
      <c r="E19" s="77"/>
      <c r="F19" s="77"/>
      <c r="G19" s="77"/>
      <c r="H19" s="77"/>
      <c r="I19" s="77"/>
      <c r="J19" s="77"/>
      <c r="K19" s="77"/>
      <c r="L19" s="78"/>
      <c r="M19" s="72"/>
      <c r="N19" s="106"/>
      <c r="O19" s="106"/>
    </row>
    <row r="20" spans="3:21" ht="17.25" customHeight="1" thickBot="1" x14ac:dyDescent="0.2">
      <c r="C20" s="69" t="s">
        <v>107</v>
      </c>
      <c r="D20" s="60" t="s">
        <v>565</v>
      </c>
      <c r="E20" s="463" t="s">
        <v>576</v>
      </c>
      <c r="F20" s="464"/>
      <c r="G20" s="464"/>
      <c r="H20" s="464"/>
      <c r="I20" s="464"/>
      <c r="J20" s="464"/>
      <c r="K20" s="465"/>
      <c r="L20" s="71"/>
      <c r="M20" s="72" t="s">
        <v>577</v>
      </c>
      <c r="N20" s="106"/>
      <c r="O20" s="106"/>
    </row>
    <row r="21" spans="3:21" ht="7.5" customHeight="1" x14ac:dyDescent="0.15">
      <c r="C21" s="69"/>
      <c r="D21" s="50"/>
      <c r="E21" s="76"/>
      <c r="F21" s="76"/>
      <c r="G21" s="76"/>
      <c r="H21" s="76"/>
      <c r="I21" s="76"/>
      <c r="J21" s="76"/>
      <c r="K21" s="76"/>
      <c r="L21" s="76"/>
      <c r="M21" s="79"/>
      <c r="N21" s="106"/>
      <c r="O21" s="106"/>
    </row>
    <row r="22" spans="3:21" ht="17.25" customHeight="1" x14ac:dyDescent="0.15">
      <c r="C22" s="503" t="s">
        <v>117</v>
      </c>
      <c r="D22" s="504"/>
      <c r="E22" s="80"/>
      <c r="F22" s="80"/>
      <c r="G22" s="80"/>
      <c r="H22" s="80"/>
      <c r="I22" s="80"/>
      <c r="J22" s="80"/>
      <c r="K22" s="80"/>
      <c r="L22" s="80"/>
      <c r="M22" s="81"/>
      <c r="N22" s="106"/>
      <c r="O22" s="106"/>
    </row>
    <row r="23" spans="3:21" ht="7.5" customHeight="1" thickBot="1" x14ac:dyDescent="0.2">
      <c r="C23" s="69"/>
      <c r="D23" s="50"/>
      <c r="E23" s="76"/>
      <c r="F23" s="76"/>
      <c r="G23" s="76"/>
      <c r="H23" s="76"/>
      <c r="I23" s="76"/>
      <c r="J23" s="76"/>
      <c r="K23" s="76"/>
      <c r="L23" s="76"/>
      <c r="M23" s="79"/>
      <c r="N23" s="106"/>
      <c r="O23" s="106"/>
    </row>
    <row r="24" spans="3:21" ht="17.25" customHeight="1" thickBot="1" x14ac:dyDescent="0.2">
      <c r="C24" s="69"/>
      <c r="D24" s="288" t="s">
        <v>332</v>
      </c>
      <c r="E24" s="288"/>
      <c r="F24" s="490" t="s">
        <v>335</v>
      </c>
      <c r="G24" s="492"/>
      <c r="H24" s="549" t="s">
        <v>336</v>
      </c>
      <c r="I24" s="549"/>
      <c r="J24" s="220" t="s">
        <v>496</v>
      </c>
      <c r="K24" s="288"/>
      <c r="L24" s="288"/>
      <c r="M24" s="289" t="s">
        <v>343</v>
      </c>
      <c r="N24" s="106"/>
      <c r="O24" s="106" t="s">
        <v>337</v>
      </c>
    </row>
    <row r="25" spans="3:21" ht="7.5" customHeight="1" thickBot="1" x14ac:dyDescent="0.2">
      <c r="C25" s="69"/>
      <c r="D25" s="75"/>
      <c r="E25" s="76"/>
      <c r="F25" s="76"/>
      <c r="G25" s="76"/>
      <c r="H25" s="76"/>
      <c r="I25" s="76"/>
      <c r="J25" s="76"/>
      <c r="K25" s="76"/>
      <c r="L25" s="76"/>
      <c r="M25" s="79"/>
      <c r="N25" s="106"/>
      <c r="O25" s="489" t="s">
        <v>338</v>
      </c>
    </row>
    <row r="26" spans="3:21" ht="17.25" customHeight="1" thickBot="1" x14ac:dyDescent="0.2">
      <c r="C26" s="69"/>
      <c r="D26" s="288" t="s">
        <v>340</v>
      </c>
      <c r="E26" s="288"/>
      <c r="F26" s="321" t="s">
        <v>341</v>
      </c>
      <c r="G26" s="288"/>
      <c r="H26" s="316" t="s">
        <v>495</v>
      </c>
      <c r="I26" s="76"/>
      <c r="J26" s="76"/>
      <c r="K26" s="76"/>
      <c r="L26" s="251" t="s">
        <v>342</v>
      </c>
      <c r="M26" s="79"/>
      <c r="N26" s="106"/>
      <c r="O26" s="489"/>
    </row>
    <row r="27" spans="3:21" ht="7.5" customHeight="1" thickBot="1" x14ac:dyDescent="0.2">
      <c r="C27" s="69"/>
      <c r="D27" s="75"/>
      <c r="E27" s="76"/>
      <c r="F27" s="76"/>
      <c r="G27" s="76"/>
      <c r="H27" s="76"/>
      <c r="I27" s="76"/>
      <c r="J27" s="76"/>
      <c r="K27" s="76"/>
      <c r="L27" s="76"/>
      <c r="M27" s="79"/>
      <c r="N27" s="106"/>
      <c r="O27" s="48"/>
    </row>
    <row r="28" spans="3:21" ht="17.25" customHeight="1" thickBot="1" x14ac:dyDescent="0.2">
      <c r="C28" s="69"/>
      <c r="D28" s="50" t="s">
        <v>40</v>
      </c>
      <c r="E28" s="541" t="s">
        <v>29</v>
      </c>
      <c r="F28" s="541"/>
      <c r="G28" s="542"/>
      <c r="H28" s="543"/>
      <c r="I28" s="541" t="s">
        <v>28</v>
      </c>
      <c r="J28" s="541"/>
      <c r="K28" s="82"/>
      <c r="L28" s="82"/>
      <c r="M28" s="72" t="s">
        <v>50</v>
      </c>
      <c r="N28" s="106"/>
      <c r="O28" s="48"/>
      <c r="R28" s="449"/>
      <c r="S28" s="449"/>
      <c r="T28" s="449"/>
      <c r="U28" s="449"/>
    </row>
    <row r="29" spans="3:21" ht="7.5" customHeight="1" thickBot="1" x14ac:dyDescent="0.2">
      <c r="C29" s="69"/>
      <c r="D29" s="50"/>
      <c r="E29" s="76"/>
      <c r="F29" s="76"/>
      <c r="G29" s="76"/>
      <c r="H29" s="76"/>
      <c r="I29" s="76"/>
      <c r="J29" s="76"/>
      <c r="K29" s="76"/>
      <c r="L29" s="76"/>
      <c r="M29" s="72"/>
      <c r="N29" s="106"/>
      <c r="O29" s="457" t="s">
        <v>54</v>
      </c>
      <c r="P29" s="457"/>
      <c r="Q29" s="457"/>
      <c r="R29" s="457"/>
      <c r="S29" s="457"/>
      <c r="T29" s="457"/>
      <c r="U29" s="449"/>
    </row>
    <row r="30" spans="3:21" ht="17.25" customHeight="1" thickBot="1" x14ac:dyDescent="0.2">
      <c r="C30" s="69"/>
      <c r="D30" s="50" t="s">
        <v>32</v>
      </c>
      <c r="E30" s="541" t="s">
        <v>29</v>
      </c>
      <c r="F30" s="541"/>
      <c r="G30" s="542"/>
      <c r="H30" s="543"/>
      <c r="I30" s="541" t="s">
        <v>28</v>
      </c>
      <c r="J30" s="541"/>
      <c r="K30" s="82"/>
      <c r="L30" s="83"/>
      <c r="M30" s="72" t="s">
        <v>51</v>
      </c>
      <c r="N30" s="106"/>
      <c r="O30" s="457"/>
      <c r="P30" s="457"/>
      <c r="Q30" s="457"/>
      <c r="R30" s="457"/>
      <c r="S30" s="457"/>
      <c r="T30" s="457"/>
      <c r="U30" s="449"/>
    </row>
    <row r="31" spans="3:21" ht="7.5" customHeight="1" thickBot="1" x14ac:dyDescent="0.2">
      <c r="C31" s="69"/>
      <c r="D31" s="50"/>
      <c r="E31" s="76"/>
      <c r="F31" s="76"/>
      <c r="G31" s="76"/>
      <c r="H31" s="76"/>
      <c r="I31" s="76"/>
      <c r="J31" s="76"/>
      <c r="K31" s="76"/>
      <c r="L31" s="76"/>
      <c r="M31" s="72"/>
      <c r="N31" s="106"/>
      <c r="O31" s="457"/>
      <c r="P31" s="457"/>
      <c r="Q31" s="457"/>
      <c r="R31" s="457"/>
      <c r="S31" s="457"/>
      <c r="T31" s="457"/>
      <c r="U31" s="449"/>
    </row>
    <row r="32" spans="3:21" ht="17.25" customHeight="1" thickBot="1" x14ac:dyDescent="0.2">
      <c r="C32" s="69"/>
      <c r="D32" s="50" t="s">
        <v>27</v>
      </c>
      <c r="E32" s="85" t="s">
        <v>52</v>
      </c>
      <c r="F32" s="86"/>
      <c r="G32" s="87"/>
      <c r="H32" s="87"/>
      <c r="I32" s="556" t="s">
        <v>53</v>
      </c>
      <c r="J32" s="557"/>
      <c r="K32" s="558"/>
      <c r="L32" s="88"/>
      <c r="M32" s="72" t="s">
        <v>85</v>
      </c>
      <c r="N32" s="106"/>
      <c r="O32" s="457"/>
      <c r="P32" s="457"/>
      <c r="Q32" s="457"/>
      <c r="R32" s="457"/>
      <c r="S32" s="457"/>
      <c r="T32" s="457"/>
      <c r="U32" s="449"/>
    </row>
    <row r="33" spans="3:21" ht="7.5" customHeight="1" thickBot="1" x14ac:dyDescent="0.2">
      <c r="C33" s="69"/>
      <c r="D33" s="50"/>
      <c r="E33" s="86"/>
      <c r="F33" s="86"/>
      <c r="G33" s="87"/>
      <c r="H33" s="87"/>
      <c r="I33" s="86"/>
      <c r="J33" s="86"/>
      <c r="K33" s="89"/>
      <c r="L33" s="89"/>
      <c r="M33" s="72"/>
      <c r="N33" s="106"/>
      <c r="O33" s="106"/>
      <c r="Q33" s="449"/>
      <c r="R33" s="449"/>
      <c r="S33" s="449"/>
      <c r="T33" s="449"/>
      <c r="U33" s="449"/>
    </row>
    <row r="34" spans="3:21" ht="17.25" customHeight="1" thickBot="1" x14ac:dyDescent="0.2">
      <c r="C34" s="69"/>
      <c r="D34" s="50"/>
      <c r="E34" s="541" t="s">
        <v>29</v>
      </c>
      <c r="F34" s="541"/>
      <c r="G34" s="542"/>
      <c r="H34" s="543"/>
      <c r="I34" s="541" t="s">
        <v>28</v>
      </c>
      <c r="J34" s="541"/>
      <c r="K34" s="90"/>
      <c r="L34" s="91"/>
      <c r="M34" s="72" t="s">
        <v>50</v>
      </c>
      <c r="N34" s="106"/>
      <c r="O34" s="106"/>
      <c r="Q34" s="449"/>
      <c r="R34" s="449"/>
      <c r="S34" s="449"/>
      <c r="T34" s="449"/>
      <c r="U34" s="449"/>
    </row>
    <row r="35" spans="3:21" ht="7.5" customHeight="1" x14ac:dyDescent="0.15">
      <c r="C35" s="92"/>
      <c r="D35" s="93"/>
      <c r="E35" s="94"/>
      <c r="F35" s="94"/>
      <c r="G35" s="94"/>
      <c r="H35" s="94"/>
      <c r="I35" s="94"/>
      <c r="J35" s="94"/>
      <c r="K35" s="94"/>
      <c r="L35" s="95"/>
      <c r="M35" s="96"/>
      <c r="N35" s="106"/>
      <c r="O35" s="106"/>
    </row>
    <row r="36" spans="3:21" ht="17.25" customHeight="1" x14ac:dyDescent="0.15">
      <c r="C36" s="509" t="s">
        <v>385</v>
      </c>
      <c r="D36" s="510"/>
      <c r="E36" s="97"/>
      <c r="F36" s="97"/>
      <c r="G36" s="97"/>
      <c r="H36" s="97"/>
      <c r="I36" s="97"/>
      <c r="J36" s="97"/>
      <c r="K36" s="97"/>
      <c r="L36" s="97"/>
      <c r="M36" s="98"/>
      <c r="N36" s="58"/>
      <c r="O36" s="58"/>
      <c r="R36" s="447"/>
      <c r="S36" s="447"/>
      <c r="T36" s="447"/>
      <c r="U36" s="447"/>
    </row>
    <row r="37" spans="3:21" ht="7.5" customHeight="1" x14ac:dyDescent="0.15">
      <c r="C37" s="99"/>
      <c r="D37" s="56"/>
      <c r="E37" s="56"/>
      <c r="F37" s="56"/>
      <c r="G37" s="56"/>
      <c r="H37" s="56"/>
      <c r="I37" s="56"/>
      <c r="J37" s="56"/>
      <c r="K37" s="56"/>
      <c r="L37" s="56"/>
      <c r="M37" s="57"/>
      <c r="N37" s="58"/>
      <c r="O37" s="58"/>
      <c r="Q37" s="447"/>
      <c r="R37" s="447"/>
      <c r="S37" s="447"/>
      <c r="T37" s="447"/>
      <c r="U37" s="447"/>
    </row>
    <row r="38" spans="3:21" ht="17.25" customHeight="1" x14ac:dyDescent="0.15">
      <c r="C38" s="530" t="s">
        <v>215</v>
      </c>
      <c r="D38" s="531"/>
      <c r="E38" s="100"/>
      <c r="F38" s="100"/>
      <c r="G38" s="100"/>
      <c r="H38" s="100"/>
      <c r="I38" s="100"/>
      <c r="J38" s="100"/>
      <c r="K38" s="100"/>
      <c r="L38" s="100"/>
      <c r="M38" s="101"/>
      <c r="N38" s="58"/>
      <c r="O38" s="58"/>
      <c r="Q38" s="447"/>
      <c r="R38" s="447"/>
      <c r="S38" s="447"/>
      <c r="T38" s="447"/>
      <c r="U38" s="447"/>
    </row>
    <row r="39" spans="3:21" ht="7.5" customHeight="1" thickBot="1" x14ac:dyDescent="0.2">
      <c r="C39" s="99"/>
      <c r="D39" s="102"/>
      <c r="E39" s="102"/>
      <c r="F39" s="102"/>
      <c r="G39" s="102"/>
      <c r="H39" s="102"/>
      <c r="I39" s="102"/>
      <c r="J39" s="102"/>
      <c r="K39" s="102"/>
      <c r="L39" s="102"/>
      <c r="M39" s="103"/>
      <c r="N39" s="58"/>
      <c r="O39" s="58"/>
      <c r="Q39" s="447"/>
      <c r="R39" s="447"/>
      <c r="S39" s="447"/>
      <c r="T39" s="447"/>
      <c r="U39" s="447"/>
    </row>
    <row r="40" spans="3:21" ht="17.25" customHeight="1" thickBot="1" x14ac:dyDescent="0.2">
      <c r="C40" s="99"/>
      <c r="D40" s="104" t="s">
        <v>20</v>
      </c>
      <c r="E40" s="463" t="s">
        <v>181</v>
      </c>
      <c r="F40" s="464"/>
      <c r="G40" s="464"/>
      <c r="H40" s="464"/>
      <c r="I40" s="464"/>
      <c r="J40" s="464"/>
      <c r="K40" s="465"/>
      <c r="L40" s="71"/>
      <c r="M40" s="139" t="s">
        <v>570</v>
      </c>
      <c r="N40" s="106"/>
      <c r="O40" s="457" t="s">
        <v>131</v>
      </c>
      <c r="P40" s="457"/>
      <c r="Q40" s="457"/>
      <c r="R40" s="457"/>
      <c r="S40" s="457"/>
      <c r="T40" s="457"/>
      <c r="U40" s="447"/>
    </row>
    <row r="41" spans="3:21" ht="7.5" customHeight="1" thickBot="1" x14ac:dyDescent="0.2">
      <c r="C41" s="99"/>
      <c r="D41" s="104"/>
      <c r="E41" s="78"/>
      <c r="F41" s="78"/>
      <c r="G41" s="78"/>
      <c r="H41" s="78"/>
      <c r="I41" s="78"/>
      <c r="J41" s="78"/>
      <c r="K41" s="78"/>
      <c r="L41" s="78"/>
      <c r="M41" s="139"/>
      <c r="N41" s="106"/>
      <c r="O41" s="457"/>
      <c r="P41" s="457"/>
      <c r="Q41" s="457"/>
      <c r="R41" s="457"/>
      <c r="S41" s="457"/>
      <c r="T41" s="457"/>
      <c r="U41" s="447"/>
    </row>
    <row r="42" spans="3:21" ht="17.25" customHeight="1" thickBot="1" x14ac:dyDescent="0.2">
      <c r="C42" s="99"/>
      <c r="D42" s="290" t="s">
        <v>379</v>
      </c>
      <c r="E42" s="525" t="s">
        <v>381</v>
      </c>
      <c r="F42" s="526"/>
      <c r="G42" s="526"/>
      <c r="H42" s="526"/>
      <c r="I42" s="526"/>
      <c r="J42" s="526"/>
      <c r="K42" s="527"/>
      <c r="L42" s="291"/>
      <c r="M42" s="289" t="s">
        <v>383</v>
      </c>
      <c r="N42" s="106"/>
      <c r="O42" s="457"/>
      <c r="P42" s="457"/>
      <c r="Q42" s="457"/>
      <c r="R42" s="457"/>
      <c r="S42" s="457"/>
      <c r="T42" s="457"/>
      <c r="U42" s="447"/>
    </row>
    <row r="43" spans="3:21" ht="7.5" customHeight="1" thickBot="1" x14ac:dyDescent="0.2">
      <c r="C43" s="99"/>
      <c r="D43" s="131"/>
      <c r="E43" s="78"/>
      <c r="F43" s="78"/>
      <c r="G43" s="78"/>
      <c r="H43" s="78"/>
      <c r="I43" s="78"/>
      <c r="J43" s="78"/>
      <c r="K43" s="78"/>
      <c r="L43" s="78"/>
      <c r="M43" s="139"/>
      <c r="N43" s="106"/>
      <c r="O43" s="457"/>
      <c r="P43" s="457"/>
      <c r="Q43" s="457"/>
      <c r="R43" s="457"/>
      <c r="S43" s="457"/>
      <c r="T43" s="457"/>
      <c r="U43" s="447"/>
    </row>
    <row r="44" spans="3:21" ht="17.25" customHeight="1" thickBot="1" x14ac:dyDescent="0.2">
      <c r="C44" s="99"/>
      <c r="D44" s="290" t="s">
        <v>380</v>
      </c>
      <c r="E44" s="525" t="s">
        <v>588</v>
      </c>
      <c r="F44" s="526"/>
      <c r="G44" s="526"/>
      <c r="H44" s="526"/>
      <c r="I44" s="526"/>
      <c r="J44" s="526"/>
      <c r="K44" s="527"/>
      <c r="L44" s="291"/>
      <c r="M44" s="289" t="s">
        <v>384</v>
      </c>
      <c r="N44" s="106"/>
      <c r="O44" s="457"/>
      <c r="P44" s="457"/>
      <c r="Q44" s="457"/>
      <c r="R44" s="457"/>
      <c r="S44" s="457"/>
      <c r="T44" s="457"/>
      <c r="U44" s="447"/>
    </row>
    <row r="45" spans="3:21" ht="7.5" customHeight="1" thickBot="1" x14ac:dyDescent="0.2">
      <c r="C45" s="99"/>
      <c r="D45" s="131"/>
      <c r="E45" s="78"/>
      <c r="F45" s="78"/>
      <c r="G45" s="78"/>
      <c r="H45" s="78"/>
      <c r="I45" s="78"/>
      <c r="J45" s="78"/>
      <c r="K45" s="78"/>
      <c r="L45" s="78"/>
      <c r="M45" s="139"/>
      <c r="N45" s="106"/>
      <c r="O45" s="457"/>
      <c r="P45" s="457"/>
      <c r="Q45" s="457"/>
      <c r="R45" s="457"/>
      <c r="S45" s="457"/>
      <c r="T45" s="457"/>
      <c r="U45" s="447"/>
    </row>
    <row r="46" spans="3:21" ht="17.25" customHeight="1" thickBot="1" x14ac:dyDescent="0.2">
      <c r="C46" s="99"/>
      <c r="D46" s="104" t="s">
        <v>21</v>
      </c>
      <c r="E46" s="463" t="s">
        <v>182</v>
      </c>
      <c r="F46" s="464"/>
      <c r="G46" s="464"/>
      <c r="H46" s="464"/>
      <c r="I46" s="464"/>
      <c r="J46" s="464"/>
      <c r="K46" s="465"/>
      <c r="L46" s="71"/>
      <c r="M46" s="139" t="s">
        <v>571</v>
      </c>
      <c r="N46" s="106"/>
      <c r="O46" s="457"/>
      <c r="P46" s="457"/>
      <c r="Q46" s="457"/>
      <c r="R46" s="457"/>
      <c r="S46" s="457"/>
      <c r="T46" s="457"/>
      <c r="U46" s="447"/>
    </row>
    <row r="47" spans="3:21" ht="7.5" customHeight="1" x14ac:dyDescent="0.15">
      <c r="C47" s="99"/>
      <c r="D47" s="104"/>
      <c r="E47" s="78"/>
      <c r="F47" s="78"/>
      <c r="G47" s="78"/>
      <c r="H47" s="78"/>
      <c r="I47" s="78"/>
      <c r="J47" s="78"/>
      <c r="K47" s="78"/>
      <c r="L47" s="78"/>
      <c r="M47" s="105"/>
      <c r="N47" s="106"/>
      <c r="O47" s="457"/>
      <c r="P47" s="457"/>
      <c r="Q47" s="457"/>
      <c r="R47" s="457"/>
      <c r="S47" s="457"/>
      <c r="T47" s="457"/>
      <c r="U47" s="447"/>
    </row>
    <row r="48" spans="3:21" ht="17.25" customHeight="1" x14ac:dyDescent="0.15">
      <c r="C48" s="530" t="s">
        <v>214</v>
      </c>
      <c r="D48" s="531"/>
      <c r="E48" s="100"/>
      <c r="F48" s="100"/>
      <c r="G48" s="100"/>
      <c r="H48" s="100"/>
      <c r="I48" s="100"/>
      <c r="J48" s="100"/>
      <c r="K48" s="100"/>
      <c r="L48" s="100"/>
      <c r="M48" s="101"/>
      <c r="N48" s="58"/>
      <c r="O48" s="457"/>
      <c r="P48" s="457"/>
      <c r="Q48" s="457"/>
      <c r="R48" s="457"/>
      <c r="S48" s="457"/>
      <c r="T48" s="457"/>
      <c r="U48" s="447"/>
    </row>
    <row r="49" spans="3:21" ht="7.5" customHeight="1" thickBot="1" x14ac:dyDescent="0.2">
      <c r="C49" s="99"/>
      <c r="D49" s="104"/>
      <c r="E49" s="78"/>
      <c r="F49" s="78"/>
      <c r="G49" s="78"/>
      <c r="H49" s="78"/>
      <c r="I49" s="78"/>
      <c r="J49" s="78"/>
      <c r="K49" s="78"/>
      <c r="L49" s="78"/>
      <c r="M49" s="105"/>
      <c r="N49" s="106"/>
      <c r="O49" s="458" t="s">
        <v>55</v>
      </c>
      <c r="P49" s="458"/>
      <c r="Q49" s="458"/>
    </row>
    <row r="50" spans="3:21" ht="17.25" customHeight="1" thickBot="1" x14ac:dyDescent="0.2">
      <c r="C50" s="99"/>
      <c r="D50" s="104" t="s">
        <v>20</v>
      </c>
      <c r="E50" s="463"/>
      <c r="F50" s="464"/>
      <c r="G50" s="464"/>
      <c r="H50" s="464"/>
      <c r="I50" s="464"/>
      <c r="J50" s="464"/>
      <c r="K50" s="465"/>
      <c r="L50" s="71"/>
      <c r="M50" s="450" t="s">
        <v>578</v>
      </c>
      <c r="N50" s="106"/>
      <c r="O50" s="458"/>
      <c r="P50" s="458"/>
      <c r="Q50" s="458"/>
    </row>
    <row r="51" spans="3:21" ht="7.5" customHeight="1" thickBot="1" x14ac:dyDescent="0.2">
      <c r="C51" s="99"/>
      <c r="D51" s="104"/>
      <c r="E51" s="78"/>
      <c r="F51" s="78"/>
      <c r="G51" s="78"/>
      <c r="H51" s="78"/>
      <c r="I51" s="78"/>
      <c r="J51" s="78"/>
      <c r="K51" s="78"/>
      <c r="L51" s="78"/>
      <c r="M51" s="139"/>
      <c r="N51" s="106"/>
      <c r="O51" s="459" t="s">
        <v>567</v>
      </c>
      <c r="P51" s="459"/>
      <c r="Q51" s="459"/>
      <c r="R51" s="459"/>
      <c r="S51" s="459"/>
    </row>
    <row r="52" spans="3:21" ht="17.25" customHeight="1" thickBot="1" x14ac:dyDescent="0.2">
      <c r="C52" s="253"/>
      <c r="D52" s="290" t="s">
        <v>379</v>
      </c>
      <c r="E52" s="525" t="s">
        <v>381</v>
      </c>
      <c r="F52" s="526"/>
      <c r="G52" s="526"/>
      <c r="H52" s="526"/>
      <c r="I52" s="526"/>
      <c r="J52" s="526"/>
      <c r="K52" s="527"/>
      <c r="L52" s="291"/>
      <c r="M52" s="289"/>
      <c r="N52" s="106"/>
      <c r="O52" s="459"/>
      <c r="P52" s="459"/>
      <c r="Q52" s="459"/>
      <c r="R52" s="459"/>
      <c r="S52" s="459"/>
    </row>
    <row r="53" spans="3:21" ht="7.5" customHeight="1" thickBot="1" x14ac:dyDescent="0.2">
      <c r="C53" s="253"/>
      <c r="D53" s="131"/>
      <c r="E53" s="78"/>
      <c r="F53" s="78"/>
      <c r="G53" s="78"/>
      <c r="H53" s="78"/>
      <c r="I53" s="78"/>
      <c r="J53" s="78"/>
      <c r="K53" s="78"/>
      <c r="L53" s="78"/>
      <c r="M53" s="139"/>
      <c r="N53" s="106"/>
      <c r="O53" s="459"/>
      <c r="P53" s="459"/>
      <c r="Q53" s="459"/>
      <c r="R53" s="459"/>
      <c r="S53" s="459"/>
    </row>
    <row r="54" spans="3:21" ht="17.25" customHeight="1" thickBot="1" x14ac:dyDescent="0.2">
      <c r="C54" s="253"/>
      <c r="D54" s="290" t="s">
        <v>380</v>
      </c>
      <c r="E54" s="525" t="s">
        <v>382</v>
      </c>
      <c r="F54" s="526"/>
      <c r="G54" s="526"/>
      <c r="H54" s="526"/>
      <c r="I54" s="526"/>
      <c r="J54" s="526"/>
      <c r="K54" s="527"/>
      <c r="L54" s="291"/>
      <c r="M54" s="289"/>
      <c r="N54" s="106"/>
      <c r="O54" s="106"/>
    </row>
    <row r="55" spans="3:21" ht="7.5" customHeight="1" thickBot="1" x14ac:dyDescent="0.2">
      <c r="C55" s="253"/>
      <c r="D55" s="131"/>
      <c r="E55" s="78"/>
      <c r="F55" s="78"/>
      <c r="G55" s="78"/>
      <c r="H55" s="78"/>
      <c r="I55" s="78"/>
      <c r="J55" s="78"/>
      <c r="K55" s="78"/>
      <c r="L55" s="78"/>
      <c r="M55" s="139"/>
      <c r="N55" s="106"/>
      <c r="O55" s="106"/>
    </row>
    <row r="56" spans="3:21" ht="17.25" customHeight="1" thickBot="1" x14ac:dyDescent="0.2">
      <c r="C56" s="253"/>
      <c r="D56" s="131" t="s">
        <v>21</v>
      </c>
      <c r="E56" s="463" t="s">
        <v>12</v>
      </c>
      <c r="F56" s="464"/>
      <c r="G56" s="464"/>
      <c r="H56" s="464"/>
      <c r="I56" s="464"/>
      <c r="J56" s="464"/>
      <c r="K56" s="465"/>
      <c r="L56" s="71"/>
      <c r="M56" s="139"/>
      <c r="N56" s="106"/>
      <c r="O56" s="106"/>
      <c r="T56" s="475"/>
      <c r="U56" s="475"/>
    </row>
    <row r="57" spans="3:21" ht="7.5" customHeight="1" x14ac:dyDescent="0.15">
      <c r="C57" s="253"/>
      <c r="D57" s="131"/>
      <c r="E57" s="78"/>
      <c r="F57" s="78"/>
      <c r="G57" s="78"/>
      <c r="H57" s="78"/>
      <c r="I57" s="78"/>
      <c r="J57" s="78"/>
      <c r="K57" s="78"/>
      <c r="L57" s="78"/>
      <c r="M57" s="105"/>
      <c r="N57" s="106"/>
      <c r="O57" s="106"/>
      <c r="T57" s="475"/>
      <c r="U57" s="475"/>
    </row>
    <row r="58" spans="3:21" ht="17.25" customHeight="1" x14ac:dyDescent="0.15">
      <c r="C58" s="530" t="s">
        <v>213</v>
      </c>
      <c r="D58" s="531"/>
      <c r="E58" s="100"/>
      <c r="F58" s="100"/>
      <c r="G58" s="100"/>
      <c r="H58" s="100"/>
      <c r="I58" s="100"/>
      <c r="J58" s="100"/>
      <c r="K58" s="100"/>
      <c r="L58" s="100"/>
      <c r="M58" s="101"/>
      <c r="N58" s="58"/>
      <c r="O58" s="58"/>
      <c r="T58" s="475"/>
      <c r="U58" s="475"/>
    </row>
    <row r="59" spans="3:21" ht="7.5" customHeight="1" thickBot="1" x14ac:dyDescent="0.2">
      <c r="C59" s="253"/>
      <c r="D59" s="131"/>
      <c r="E59" s="78"/>
      <c r="F59" s="78"/>
      <c r="G59" s="78"/>
      <c r="H59" s="78"/>
      <c r="I59" s="78"/>
      <c r="J59" s="78"/>
      <c r="K59" s="78"/>
      <c r="L59" s="78"/>
      <c r="M59" s="105"/>
      <c r="N59" s="106"/>
      <c r="O59" s="106"/>
      <c r="T59" s="475"/>
      <c r="U59" s="475"/>
    </row>
    <row r="60" spans="3:21" ht="17.25" customHeight="1" thickBot="1" x14ac:dyDescent="0.2">
      <c r="C60" s="253"/>
      <c r="D60" s="131" t="s">
        <v>20</v>
      </c>
      <c r="E60" s="463"/>
      <c r="F60" s="464"/>
      <c r="G60" s="464"/>
      <c r="H60" s="464"/>
      <c r="I60" s="464"/>
      <c r="J60" s="464"/>
      <c r="K60" s="465"/>
      <c r="L60" s="71"/>
      <c r="M60" s="139"/>
      <c r="N60" s="106"/>
      <c r="O60" s="106"/>
      <c r="T60" s="475"/>
      <c r="U60" s="475"/>
    </row>
    <row r="61" spans="3:21" ht="7.5" customHeight="1" thickBot="1" x14ac:dyDescent="0.2">
      <c r="C61" s="253"/>
      <c r="D61" s="131"/>
      <c r="E61" s="78"/>
      <c r="F61" s="78"/>
      <c r="G61" s="78"/>
      <c r="H61" s="78"/>
      <c r="I61" s="78"/>
      <c r="J61" s="78"/>
      <c r="K61" s="78"/>
      <c r="L61" s="78"/>
      <c r="M61" s="139"/>
      <c r="N61" s="106"/>
      <c r="O61" s="106"/>
      <c r="Q61" s="107"/>
      <c r="T61" s="475"/>
      <c r="U61" s="475"/>
    </row>
    <row r="62" spans="3:21" ht="17.25" customHeight="1" thickBot="1" x14ac:dyDescent="0.2">
      <c r="C62" s="253"/>
      <c r="D62" s="290" t="s">
        <v>379</v>
      </c>
      <c r="E62" s="525" t="s">
        <v>381</v>
      </c>
      <c r="F62" s="526"/>
      <c r="G62" s="526"/>
      <c r="H62" s="526"/>
      <c r="I62" s="526"/>
      <c r="J62" s="526"/>
      <c r="K62" s="527"/>
      <c r="L62" s="291"/>
      <c r="M62" s="289"/>
      <c r="N62" s="106"/>
      <c r="O62" s="106"/>
      <c r="Q62" s="107"/>
      <c r="T62" s="475"/>
      <c r="U62" s="475"/>
    </row>
    <row r="63" spans="3:21" ht="7.5" customHeight="1" thickBot="1" x14ac:dyDescent="0.2">
      <c r="C63" s="253"/>
      <c r="D63" s="131"/>
      <c r="E63" s="78"/>
      <c r="F63" s="78"/>
      <c r="G63" s="78"/>
      <c r="H63" s="78"/>
      <c r="I63" s="78"/>
      <c r="J63" s="78"/>
      <c r="K63" s="78"/>
      <c r="L63" s="78"/>
      <c r="M63" s="139"/>
      <c r="N63" s="106"/>
      <c r="O63" s="106"/>
      <c r="Q63" s="107"/>
      <c r="T63" s="475"/>
      <c r="U63" s="475"/>
    </row>
    <row r="64" spans="3:21" ht="17.25" customHeight="1" thickBot="1" x14ac:dyDescent="0.2">
      <c r="C64" s="253"/>
      <c r="D64" s="290" t="s">
        <v>380</v>
      </c>
      <c r="E64" s="525" t="s">
        <v>382</v>
      </c>
      <c r="F64" s="526"/>
      <c r="G64" s="526"/>
      <c r="H64" s="526"/>
      <c r="I64" s="526"/>
      <c r="J64" s="526"/>
      <c r="K64" s="527"/>
      <c r="L64" s="291"/>
      <c r="M64" s="289"/>
      <c r="N64" s="106"/>
      <c r="O64" s="106"/>
      <c r="Q64" s="107"/>
      <c r="T64" s="475"/>
      <c r="U64" s="475"/>
    </row>
    <row r="65" spans="3:21" ht="7.5" customHeight="1" thickBot="1" x14ac:dyDescent="0.2">
      <c r="C65" s="253"/>
      <c r="D65" s="131"/>
      <c r="E65" s="78"/>
      <c r="F65" s="78"/>
      <c r="G65" s="78"/>
      <c r="H65" s="78"/>
      <c r="I65" s="78"/>
      <c r="J65" s="78"/>
      <c r="K65" s="78"/>
      <c r="L65" s="78"/>
      <c r="M65" s="139"/>
      <c r="N65" s="106"/>
      <c r="O65" s="106"/>
      <c r="Q65" s="107"/>
      <c r="T65" s="475"/>
      <c r="U65" s="475"/>
    </row>
    <row r="66" spans="3:21" ht="17.25" customHeight="1" thickBot="1" x14ac:dyDescent="0.2">
      <c r="C66" s="253"/>
      <c r="D66" s="131" t="s">
        <v>21</v>
      </c>
      <c r="E66" s="463" t="s">
        <v>12</v>
      </c>
      <c r="F66" s="464"/>
      <c r="G66" s="464"/>
      <c r="H66" s="464"/>
      <c r="I66" s="464"/>
      <c r="J66" s="464"/>
      <c r="K66" s="465"/>
      <c r="L66" s="71"/>
      <c r="M66" s="139"/>
      <c r="N66" s="106"/>
      <c r="O66" s="106"/>
      <c r="T66" s="475"/>
      <c r="U66" s="475"/>
    </row>
    <row r="67" spans="3:21" ht="7.5" customHeight="1" x14ac:dyDescent="0.15">
      <c r="C67" s="253"/>
      <c r="D67" s="131"/>
      <c r="E67" s="78"/>
      <c r="F67" s="78"/>
      <c r="G67" s="78"/>
      <c r="H67" s="78"/>
      <c r="I67" s="78"/>
      <c r="J67" s="78"/>
      <c r="K67" s="78"/>
      <c r="L67" s="78"/>
      <c r="M67" s="139"/>
      <c r="N67" s="106"/>
      <c r="O67" s="106"/>
      <c r="Q67" s="107"/>
      <c r="T67" s="225"/>
      <c r="U67" s="225"/>
    </row>
    <row r="68" spans="3:21" ht="17.25" customHeight="1" x14ac:dyDescent="0.15">
      <c r="C68" s="536" t="s">
        <v>386</v>
      </c>
      <c r="D68" s="537"/>
      <c r="E68" s="319"/>
      <c r="F68" s="319"/>
      <c r="G68" s="319"/>
      <c r="H68" s="319"/>
      <c r="I68" s="319"/>
      <c r="J68" s="319"/>
      <c r="K68" s="319"/>
      <c r="L68" s="319"/>
      <c r="M68" s="320"/>
      <c r="N68" s="58"/>
      <c r="O68" s="58"/>
      <c r="T68" s="225"/>
      <c r="U68" s="225"/>
    </row>
    <row r="69" spans="3:21" ht="7.5" customHeight="1" thickBot="1" x14ac:dyDescent="0.2">
      <c r="C69" s="253"/>
      <c r="D69" s="131"/>
      <c r="E69" s="78"/>
      <c r="F69" s="78"/>
      <c r="G69" s="78"/>
      <c r="H69" s="78"/>
      <c r="I69" s="78"/>
      <c r="J69" s="78"/>
      <c r="K69" s="78"/>
      <c r="L69" s="78"/>
      <c r="M69" s="105"/>
      <c r="N69" s="106"/>
      <c r="O69" s="106"/>
    </row>
    <row r="70" spans="3:21" ht="17.25" customHeight="1" thickBot="1" x14ac:dyDescent="0.2">
      <c r="C70" s="253"/>
      <c r="D70" s="290" t="s">
        <v>387</v>
      </c>
      <c r="E70" s="525" t="s">
        <v>388</v>
      </c>
      <c r="F70" s="526"/>
      <c r="G70" s="526"/>
      <c r="H70" s="526"/>
      <c r="I70" s="526"/>
      <c r="J70" s="526"/>
      <c r="K70" s="527"/>
      <c r="L70" s="291"/>
      <c r="M70" s="292"/>
      <c r="N70" s="106"/>
      <c r="O70" s="106"/>
    </row>
    <row r="71" spans="3:21" ht="7.5" customHeight="1" x14ac:dyDescent="0.15">
      <c r="C71" s="99"/>
      <c r="D71" s="108"/>
      <c r="E71" s="78"/>
      <c r="F71" s="78"/>
      <c r="G71" s="78"/>
      <c r="H71" s="78"/>
      <c r="I71" s="78"/>
      <c r="J71" s="78"/>
      <c r="K71" s="78"/>
      <c r="L71" s="78"/>
      <c r="M71" s="105"/>
      <c r="N71" s="106"/>
      <c r="O71" s="106"/>
    </row>
    <row r="72" spans="3:21" ht="17.25" customHeight="1" x14ac:dyDescent="0.15">
      <c r="C72" s="509" t="s">
        <v>13</v>
      </c>
      <c r="D72" s="510"/>
      <c r="E72" s="97"/>
      <c r="F72" s="97"/>
      <c r="G72" s="97"/>
      <c r="H72" s="97"/>
      <c r="I72" s="97"/>
      <c r="J72" s="97"/>
      <c r="K72" s="97"/>
      <c r="L72" s="97"/>
      <c r="M72" s="98"/>
      <c r="N72" s="58"/>
      <c r="O72" s="58"/>
    </row>
    <row r="73" spans="3:21" ht="7.5" customHeight="1" thickBot="1" x14ac:dyDescent="0.2">
      <c r="C73" s="109"/>
      <c r="D73" s="56"/>
      <c r="E73" s="56"/>
      <c r="F73" s="56"/>
      <c r="G73" s="56"/>
      <c r="H73" s="56"/>
      <c r="I73" s="56"/>
      <c r="J73" s="56"/>
      <c r="K73" s="56"/>
      <c r="L73" s="56"/>
      <c r="M73" s="57"/>
      <c r="N73" s="58"/>
      <c r="O73" s="58"/>
    </row>
    <row r="74" spans="3:21" ht="17.25" customHeight="1" thickBot="1" x14ac:dyDescent="0.2">
      <c r="C74" s="69" t="s">
        <v>107</v>
      </c>
      <c r="D74" s="50" t="s">
        <v>122</v>
      </c>
      <c r="E74" s="463" t="s">
        <v>580</v>
      </c>
      <c r="F74" s="464"/>
      <c r="G74" s="464"/>
      <c r="H74" s="464"/>
      <c r="I74" s="464"/>
      <c r="J74" s="464"/>
      <c r="K74" s="465"/>
      <c r="L74" s="71"/>
      <c r="M74" s="72" t="s">
        <v>579</v>
      </c>
      <c r="N74" s="106"/>
      <c r="O74" s="460" t="s">
        <v>132</v>
      </c>
      <c r="P74" s="460"/>
      <c r="Q74" s="460"/>
      <c r="R74" s="460"/>
      <c r="S74" s="460"/>
      <c r="T74" s="110"/>
      <c r="U74" s="110"/>
    </row>
    <row r="75" spans="3:21" ht="7.5" customHeight="1" thickBot="1" x14ac:dyDescent="0.2">
      <c r="C75" s="69"/>
      <c r="D75" s="50"/>
      <c r="E75" s="77"/>
      <c r="F75" s="77"/>
      <c r="G75" s="77"/>
      <c r="H75" s="77"/>
      <c r="I75" s="77"/>
      <c r="J75" s="77"/>
      <c r="K75" s="77"/>
      <c r="L75" s="78"/>
      <c r="M75" s="72"/>
      <c r="N75" s="106"/>
      <c r="O75" s="460"/>
      <c r="P75" s="460"/>
      <c r="Q75" s="460"/>
      <c r="R75" s="460"/>
      <c r="S75" s="460"/>
      <c r="T75" s="110"/>
      <c r="U75" s="110"/>
    </row>
    <row r="76" spans="3:21" ht="17.25" customHeight="1" thickBot="1" x14ac:dyDescent="0.2">
      <c r="C76" s="111" t="s">
        <v>107</v>
      </c>
      <c r="D76" s="112" t="s">
        <v>123</v>
      </c>
      <c r="E76" s="544" t="s">
        <v>589</v>
      </c>
      <c r="F76" s="545"/>
      <c r="G76" s="545"/>
      <c r="H76" s="545"/>
      <c r="I76" s="545"/>
      <c r="J76" s="545"/>
      <c r="K76" s="546"/>
      <c r="L76" s="113"/>
      <c r="M76" s="451" t="s">
        <v>581</v>
      </c>
      <c r="N76" s="205"/>
      <c r="O76" s="460"/>
      <c r="P76" s="460"/>
      <c r="Q76" s="460"/>
      <c r="R76" s="460"/>
      <c r="S76" s="460"/>
      <c r="T76" s="448"/>
      <c r="U76" s="448"/>
    </row>
    <row r="77" spans="3:21" ht="8.25" customHeight="1" thickBot="1" x14ac:dyDescent="0.2">
      <c r="C77" s="111"/>
      <c r="D77" s="112"/>
      <c r="E77" s="114"/>
      <c r="F77" s="114"/>
      <c r="G77" s="114"/>
      <c r="H77" s="114"/>
      <c r="I77" s="114"/>
      <c r="J77" s="114"/>
      <c r="K77" s="114"/>
      <c r="L77" s="114"/>
      <c r="M77" s="140"/>
      <c r="N77" s="206"/>
      <c r="O77" s="460"/>
      <c r="P77" s="460"/>
      <c r="Q77" s="460"/>
      <c r="R77" s="460"/>
      <c r="S77" s="460"/>
      <c r="T77" s="448"/>
      <c r="U77" s="448"/>
    </row>
    <row r="78" spans="3:21" ht="17.25" customHeight="1" thickBot="1" x14ac:dyDescent="0.2">
      <c r="C78" s="111" t="s">
        <v>107</v>
      </c>
      <c r="D78" s="112" t="s">
        <v>124</v>
      </c>
      <c r="E78" s="115" t="s">
        <v>306</v>
      </c>
      <c r="F78" s="114"/>
      <c r="G78" s="114" t="s">
        <v>23</v>
      </c>
      <c r="H78" s="114"/>
      <c r="I78" s="114"/>
      <c r="J78" s="114"/>
      <c r="K78" s="114"/>
      <c r="L78" s="114"/>
      <c r="M78" s="72" t="s">
        <v>86</v>
      </c>
      <c r="N78" s="106"/>
      <c r="O78" s="460"/>
      <c r="P78" s="460"/>
      <c r="Q78" s="460"/>
      <c r="R78" s="460"/>
      <c r="S78" s="460"/>
      <c r="T78" s="448"/>
      <c r="U78" s="448"/>
    </row>
    <row r="79" spans="3:21" ht="7.5" customHeight="1" thickBot="1" x14ac:dyDescent="0.2">
      <c r="C79" s="111"/>
      <c r="D79" s="112"/>
      <c r="E79" s="114"/>
      <c r="F79" s="114"/>
      <c r="G79" s="114"/>
      <c r="H79" s="114"/>
      <c r="I79" s="114"/>
      <c r="J79" s="114"/>
      <c r="K79" s="114"/>
      <c r="L79" s="114"/>
      <c r="M79" s="140"/>
      <c r="N79" s="206"/>
      <c r="O79" s="460"/>
      <c r="P79" s="460"/>
      <c r="Q79" s="460"/>
      <c r="R79" s="460"/>
      <c r="S79" s="460"/>
      <c r="T79" s="110"/>
      <c r="U79" s="110"/>
    </row>
    <row r="80" spans="3:21" ht="17.25" customHeight="1" thickBot="1" x14ac:dyDescent="0.2">
      <c r="C80" s="69" t="s">
        <v>107</v>
      </c>
      <c r="D80" s="50" t="s">
        <v>125</v>
      </c>
      <c r="E80" s="463" t="s">
        <v>583</v>
      </c>
      <c r="F80" s="464"/>
      <c r="G80" s="464"/>
      <c r="H80" s="464"/>
      <c r="I80" s="464"/>
      <c r="J80" s="464"/>
      <c r="K80" s="465"/>
      <c r="L80" s="71"/>
      <c r="M80" s="72" t="s">
        <v>582</v>
      </c>
      <c r="N80" s="106"/>
      <c r="O80" s="460"/>
      <c r="P80" s="460"/>
      <c r="Q80" s="460"/>
      <c r="R80" s="460"/>
      <c r="S80" s="460"/>
      <c r="T80" s="110"/>
      <c r="U80" s="110"/>
    </row>
    <row r="81" spans="3:19" ht="7.5" customHeight="1" thickBot="1" x14ac:dyDescent="0.2">
      <c r="C81" s="73"/>
      <c r="D81" s="74"/>
      <c r="E81" s="77"/>
      <c r="F81" s="77"/>
      <c r="G81" s="77"/>
      <c r="H81" s="77"/>
      <c r="I81" s="77"/>
      <c r="J81" s="77"/>
      <c r="K81" s="77"/>
      <c r="L81" s="78"/>
      <c r="M81" s="72"/>
      <c r="N81" s="106"/>
      <c r="O81" s="460"/>
      <c r="P81" s="460"/>
      <c r="Q81" s="460"/>
      <c r="R81" s="460"/>
      <c r="S81" s="460"/>
    </row>
    <row r="82" spans="3:19" ht="17.25" customHeight="1" thickBot="1" x14ac:dyDescent="0.2">
      <c r="C82" s="69" t="s">
        <v>107</v>
      </c>
      <c r="D82" s="50" t="s">
        <v>126</v>
      </c>
      <c r="E82" s="463" t="s">
        <v>590</v>
      </c>
      <c r="F82" s="464"/>
      <c r="G82" s="464"/>
      <c r="H82" s="464"/>
      <c r="I82" s="464"/>
      <c r="J82" s="464"/>
      <c r="K82" s="465"/>
      <c r="L82" s="71"/>
      <c r="M82" s="72" t="s">
        <v>584</v>
      </c>
      <c r="N82" s="106"/>
      <c r="O82" s="460"/>
      <c r="P82" s="460"/>
      <c r="Q82" s="460"/>
      <c r="R82" s="460"/>
      <c r="S82" s="460"/>
    </row>
    <row r="83" spans="3:19" ht="7.5" customHeight="1" x14ac:dyDescent="0.15">
      <c r="C83" s="92"/>
      <c r="D83" s="93"/>
      <c r="E83" s="94"/>
      <c r="F83" s="94"/>
      <c r="G83" s="94"/>
      <c r="H83" s="94"/>
      <c r="I83" s="94"/>
      <c r="J83" s="94"/>
      <c r="K83" s="94"/>
      <c r="L83" s="94"/>
      <c r="M83" s="96"/>
      <c r="N83" s="106"/>
      <c r="O83" s="106"/>
    </row>
    <row r="84" spans="3:19" ht="17.25" customHeight="1" x14ac:dyDescent="0.15">
      <c r="C84" s="509" t="s">
        <v>188</v>
      </c>
      <c r="D84" s="510"/>
      <c r="E84" s="97"/>
      <c r="F84" s="97"/>
      <c r="G84" s="97"/>
      <c r="H84" s="97"/>
      <c r="I84" s="97"/>
      <c r="J84" s="97"/>
      <c r="K84" s="97"/>
      <c r="L84" s="97"/>
      <c r="M84" s="125"/>
      <c r="N84" s="106"/>
      <c r="O84" s="106"/>
    </row>
    <row r="85" spans="3:19" ht="7.5" customHeight="1" x14ac:dyDescent="0.15">
      <c r="C85" s="73"/>
      <c r="D85" s="74"/>
      <c r="E85" s="77"/>
      <c r="F85" s="77"/>
      <c r="G85" s="77"/>
      <c r="H85" s="77"/>
      <c r="I85" s="77"/>
      <c r="J85" s="77"/>
      <c r="K85" s="77"/>
      <c r="L85" s="77"/>
      <c r="M85" s="79"/>
      <c r="N85" s="106"/>
      <c r="O85" s="106"/>
    </row>
    <row r="86" spans="3:19" ht="17.25" customHeight="1" x14ac:dyDescent="0.15">
      <c r="C86" s="534" t="s">
        <v>208</v>
      </c>
      <c r="D86" s="535"/>
      <c r="E86" s="117"/>
      <c r="F86" s="117"/>
      <c r="G86" s="117"/>
      <c r="H86" s="117"/>
      <c r="I86" s="117"/>
      <c r="J86" s="117"/>
      <c r="K86" s="117"/>
      <c r="L86" s="117"/>
      <c r="M86" s="118"/>
      <c r="N86" s="106"/>
      <c r="O86" s="106"/>
    </row>
    <row r="87" spans="3:19" ht="7.5" customHeight="1" thickBot="1" x14ac:dyDescent="0.2">
      <c r="C87" s="73"/>
      <c r="D87" s="74"/>
      <c r="E87" s="77"/>
      <c r="F87" s="77"/>
      <c r="G87" s="77"/>
      <c r="H87" s="77"/>
      <c r="I87" s="77"/>
      <c r="J87" s="77"/>
      <c r="K87" s="77"/>
      <c r="L87" s="77"/>
      <c r="M87" s="79"/>
      <c r="N87" s="106"/>
      <c r="O87" s="106"/>
    </row>
    <row r="88" spans="3:19" ht="17.25" customHeight="1" thickBot="1" x14ac:dyDescent="0.2">
      <c r="C88" s="73"/>
      <c r="D88" s="74" t="s">
        <v>189</v>
      </c>
      <c r="E88" s="463" t="s">
        <v>591</v>
      </c>
      <c r="F88" s="464"/>
      <c r="G88" s="464"/>
      <c r="H88" s="464"/>
      <c r="I88" s="464"/>
      <c r="J88" s="464"/>
      <c r="K88" s="465"/>
      <c r="L88" s="77"/>
      <c r="M88" s="79"/>
      <c r="N88" s="106"/>
      <c r="O88" s="106"/>
    </row>
    <row r="89" spans="3:19" ht="7.5" customHeight="1" thickBot="1" x14ac:dyDescent="0.2">
      <c r="C89" s="73"/>
      <c r="D89" s="74"/>
      <c r="E89" s="77"/>
      <c r="F89" s="77"/>
      <c r="G89" s="77"/>
      <c r="H89" s="77"/>
      <c r="I89" s="77"/>
      <c r="J89" s="77"/>
      <c r="K89" s="77"/>
      <c r="L89" s="77"/>
      <c r="M89" s="79"/>
      <c r="N89" s="106"/>
      <c r="O89" s="106"/>
    </row>
    <row r="90" spans="3:19" ht="17.25" customHeight="1" thickBot="1" x14ac:dyDescent="0.2">
      <c r="C90" s="73"/>
      <c r="D90" s="157" t="s">
        <v>212</v>
      </c>
      <c r="E90" s="463" t="s">
        <v>592</v>
      </c>
      <c r="F90" s="464"/>
      <c r="G90" s="464"/>
      <c r="H90" s="464"/>
      <c r="I90" s="464"/>
      <c r="J90" s="464"/>
      <c r="K90" s="465"/>
      <c r="L90" s="77"/>
      <c r="M90" s="79"/>
      <c r="N90" s="106"/>
      <c r="O90" s="106"/>
    </row>
    <row r="91" spans="3:19" ht="7.5" customHeight="1" thickBot="1" x14ac:dyDescent="0.2">
      <c r="C91" s="73"/>
      <c r="D91" s="74"/>
      <c r="E91" s="77"/>
      <c r="F91" s="77"/>
      <c r="G91" s="77"/>
      <c r="H91" s="77"/>
      <c r="I91" s="77"/>
      <c r="J91" s="77"/>
      <c r="K91" s="77"/>
      <c r="L91" s="77"/>
      <c r="M91" s="79"/>
      <c r="N91" s="106"/>
      <c r="O91" s="106"/>
    </row>
    <row r="92" spans="3:19" ht="17.25" customHeight="1" x14ac:dyDescent="0.15">
      <c r="C92" s="73"/>
      <c r="D92" s="156" t="s">
        <v>190</v>
      </c>
      <c r="E92" s="515"/>
      <c r="F92" s="516"/>
      <c r="G92" s="516"/>
      <c r="H92" s="516"/>
      <c r="I92" s="516"/>
      <c r="J92" s="516"/>
      <c r="K92" s="517"/>
      <c r="L92" s="77"/>
      <c r="M92" s="79"/>
      <c r="N92" s="106"/>
      <c r="O92" s="106"/>
    </row>
    <row r="93" spans="3:19" ht="17.25" customHeight="1" thickBot="1" x14ac:dyDescent="0.2">
      <c r="C93" s="73"/>
      <c r="D93" s="156" t="s">
        <v>191</v>
      </c>
      <c r="E93" s="518"/>
      <c r="F93" s="519"/>
      <c r="G93" s="519"/>
      <c r="H93" s="519"/>
      <c r="I93" s="519"/>
      <c r="J93" s="519"/>
      <c r="K93" s="520"/>
      <c r="L93" s="77"/>
      <c r="M93" s="79"/>
      <c r="N93" s="106"/>
      <c r="O93" s="106"/>
    </row>
    <row r="94" spans="3:19" ht="7.5" customHeight="1" x14ac:dyDescent="0.15">
      <c r="C94" s="73"/>
      <c r="D94" s="74"/>
      <c r="E94" s="77"/>
      <c r="F94" s="77"/>
      <c r="G94" s="77"/>
      <c r="H94" s="77"/>
      <c r="I94" s="77"/>
      <c r="J94" s="77"/>
      <c r="K94" s="77"/>
      <c r="L94" s="77"/>
      <c r="M94" s="79"/>
      <c r="N94" s="106"/>
      <c r="O94" s="106"/>
    </row>
    <row r="95" spans="3:19" ht="17.25" customHeight="1" x14ac:dyDescent="0.15">
      <c r="C95" s="534" t="s">
        <v>209</v>
      </c>
      <c r="D95" s="535"/>
      <c r="E95" s="117"/>
      <c r="F95" s="117"/>
      <c r="G95" s="117"/>
      <c r="H95" s="117"/>
      <c r="I95" s="117"/>
      <c r="J95" s="117"/>
      <c r="K95" s="117"/>
      <c r="L95" s="117"/>
      <c r="M95" s="118"/>
      <c r="N95" s="106"/>
      <c r="O95" s="106"/>
    </row>
    <row r="96" spans="3:19" ht="7.5" customHeight="1" thickBot="1" x14ac:dyDescent="0.2">
      <c r="C96" s="73"/>
      <c r="D96" s="74"/>
      <c r="E96" s="77"/>
      <c r="F96" s="77"/>
      <c r="G96" s="77"/>
      <c r="H96" s="77"/>
      <c r="I96" s="77"/>
      <c r="J96" s="77"/>
      <c r="K96" s="77"/>
      <c r="L96" s="77"/>
      <c r="M96" s="79"/>
      <c r="N96" s="106"/>
      <c r="O96" s="106"/>
    </row>
    <row r="97" spans="3:15" ht="17.25" customHeight="1" thickBot="1" x14ac:dyDescent="0.2">
      <c r="C97" s="73"/>
      <c r="D97" s="74" t="s">
        <v>189</v>
      </c>
      <c r="E97" s="463" t="s">
        <v>591</v>
      </c>
      <c r="F97" s="464"/>
      <c r="G97" s="464"/>
      <c r="H97" s="464"/>
      <c r="I97" s="464"/>
      <c r="J97" s="464"/>
      <c r="K97" s="465"/>
      <c r="L97" s="77"/>
      <c r="M97" s="79"/>
      <c r="N97" s="106"/>
      <c r="O97" s="106"/>
    </row>
    <row r="98" spans="3:15" ht="7.5" customHeight="1" thickBot="1" x14ac:dyDescent="0.2">
      <c r="C98" s="73"/>
      <c r="D98" s="74"/>
      <c r="E98" s="77"/>
      <c r="F98" s="77"/>
      <c r="G98" s="77"/>
      <c r="H98" s="77"/>
      <c r="I98" s="77"/>
      <c r="J98" s="77"/>
      <c r="K98" s="77"/>
      <c r="L98" s="77"/>
      <c r="M98" s="79"/>
      <c r="N98" s="106"/>
      <c r="O98" s="106"/>
    </row>
    <row r="99" spans="3:15" ht="17.25" customHeight="1" thickBot="1" x14ac:dyDescent="0.2">
      <c r="C99" s="73"/>
      <c r="D99" s="157" t="s">
        <v>211</v>
      </c>
      <c r="E99" s="463" t="s">
        <v>592</v>
      </c>
      <c r="F99" s="464"/>
      <c r="G99" s="464"/>
      <c r="H99" s="464"/>
      <c r="I99" s="464"/>
      <c r="J99" s="464"/>
      <c r="K99" s="465"/>
      <c r="L99" s="77"/>
      <c r="M99" s="79"/>
      <c r="N99" s="106"/>
      <c r="O99" s="106"/>
    </row>
    <row r="100" spans="3:15" ht="7.5" customHeight="1" thickBot="1" x14ac:dyDescent="0.2">
      <c r="C100" s="73"/>
      <c r="D100" s="157"/>
      <c r="E100" s="77"/>
      <c r="F100" s="77"/>
      <c r="G100" s="77"/>
      <c r="H100" s="77"/>
      <c r="I100" s="77"/>
      <c r="J100" s="77"/>
      <c r="K100" s="77"/>
      <c r="L100" s="77"/>
      <c r="M100" s="79"/>
      <c r="N100" s="106"/>
      <c r="O100" s="106"/>
    </row>
    <row r="101" spans="3:15" ht="17.25" customHeight="1" x14ac:dyDescent="0.15">
      <c r="C101" s="73"/>
      <c r="D101" s="157" t="s">
        <v>200</v>
      </c>
      <c r="E101" s="494"/>
      <c r="F101" s="495"/>
      <c r="G101" s="495"/>
      <c r="H101" s="495"/>
      <c r="I101" s="495"/>
      <c r="J101" s="495"/>
      <c r="K101" s="496"/>
      <c r="L101" s="77"/>
      <c r="M101" s="79"/>
      <c r="N101" s="106"/>
      <c r="O101" s="106"/>
    </row>
    <row r="102" spans="3:15" ht="17.25" customHeight="1" thickBot="1" x14ac:dyDescent="0.2">
      <c r="C102" s="73"/>
      <c r="D102" s="157" t="s">
        <v>201</v>
      </c>
      <c r="E102" s="518"/>
      <c r="F102" s="519"/>
      <c r="G102" s="519"/>
      <c r="H102" s="519"/>
      <c r="I102" s="519"/>
      <c r="J102" s="519"/>
      <c r="K102" s="520"/>
      <c r="L102" s="77"/>
      <c r="M102" s="79"/>
      <c r="N102" s="106"/>
      <c r="O102" s="106"/>
    </row>
    <row r="103" spans="3:15" ht="7.5" customHeight="1" x14ac:dyDescent="0.15">
      <c r="C103" s="73"/>
      <c r="D103" s="74"/>
      <c r="E103" s="77"/>
      <c r="F103" s="77"/>
      <c r="G103" s="77"/>
      <c r="H103" s="77"/>
      <c r="I103" s="77"/>
      <c r="J103" s="77"/>
      <c r="K103" s="77"/>
      <c r="L103" s="77"/>
      <c r="M103" s="79"/>
      <c r="N103" s="106"/>
      <c r="O103" s="106"/>
    </row>
    <row r="104" spans="3:15" ht="17.25" customHeight="1" x14ac:dyDescent="0.15">
      <c r="C104" s="534" t="s">
        <v>210</v>
      </c>
      <c r="D104" s="535"/>
      <c r="E104" s="117"/>
      <c r="F104" s="117"/>
      <c r="G104" s="117"/>
      <c r="H104" s="117"/>
      <c r="I104" s="117"/>
      <c r="J104" s="117"/>
      <c r="K104" s="117"/>
      <c r="L104" s="117"/>
      <c r="M104" s="118"/>
      <c r="N104" s="106"/>
      <c r="O104" s="106"/>
    </row>
    <row r="105" spans="3:15" ht="7.5" customHeight="1" thickBot="1" x14ac:dyDescent="0.2">
      <c r="C105" s="73"/>
      <c r="D105" s="74"/>
      <c r="E105" s="77"/>
      <c r="F105" s="77"/>
      <c r="G105" s="77"/>
      <c r="H105" s="77"/>
      <c r="I105" s="77"/>
      <c r="J105" s="77"/>
      <c r="K105" s="77"/>
      <c r="L105" s="77"/>
      <c r="M105" s="79"/>
      <c r="N105" s="106"/>
      <c r="O105" s="106"/>
    </row>
    <row r="106" spans="3:15" ht="17.25" customHeight="1" thickBot="1" x14ac:dyDescent="0.2">
      <c r="C106" s="73"/>
      <c r="D106" s="74" t="s">
        <v>189</v>
      </c>
      <c r="E106" s="463" t="s">
        <v>585</v>
      </c>
      <c r="F106" s="464"/>
      <c r="G106" s="464"/>
      <c r="H106" s="464"/>
      <c r="I106" s="464"/>
      <c r="J106" s="464"/>
      <c r="K106" s="465"/>
      <c r="L106" s="77"/>
      <c r="M106" s="79"/>
      <c r="N106" s="106"/>
      <c r="O106" s="106"/>
    </row>
    <row r="107" spans="3:15" ht="7.5" customHeight="1" thickBot="1" x14ac:dyDescent="0.2">
      <c r="C107" s="73"/>
      <c r="D107" s="74"/>
      <c r="E107" s="77"/>
      <c r="F107" s="77"/>
      <c r="G107" s="77"/>
      <c r="H107" s="77"/>
      <c r="I107" s="77"/>
      <c r="J107" s="77"/>
      <c r="K107" s="77"/>
      <c r="L107" s="77"/>
      <c r="M107" s="79"/>
      <c r="N107" s="106"/>
      <c r="O107" s="106"/>
    </row>
    <row r="108" spans="3:15" ht="17.25" customHeight="1" thickBot="1" x14ac:dyDescent="0.2">
      <c r="C108" s="73"/>
      <c r="D108" s="157" t="s">
        <v>212</v>
      </c>
      <c r="E108" s="463" t="s">
        <v>592</v>
      </c>
      <c r="F108" s="464"/>
      <c r="G108" s="464"/>
      <c r="H108" s="464"/>
      <c r="I108" s="464"/>
      <c r="J108" s="464"/>
      <c r="K108" s="465"/>
      <c r="L108" s="77"/>
      <c r="M108" s="79"/>
      <c r="N108" s="106"/>
      <c r="O108" s="106"/>
    </row>
    <row r="109" spans="3:15" ht="7.5" customHeight="1" thickBot="1" x14ac:dyDescent="0.2">
      <c r="C109" s="73"/>
      <c r="D109" s="157"/>
      <c r="E109" s="77"/>
      <c r="F109" s="77"/>
      <c r="G109" s="77"/>
      <c r="H109" s="77"/>
      <c r="I109" s="77"/>
      <c r="J109" s="77"/>
      <c r="K109" s="77"/>
      <c r="L109" s="77"/>
      <c r="M109" s="79"/>
      <c r="N109" s="106"/>
      <c r="O109" s="106"/>
    </row>
    <row r="110" spans="3:15" ht="17.25" customHeight="1" thickBot="1" x14ac:dyDescent="0.2">
      <c r="C110" s="73"/>
      <c r="D110" s="157" t="s">
        <v>200</v>
      </c>
      <c r="E110" s="463"/>
      <c r="F110" s="464"/>
      <c r="G110" s="464"/>
      <c r="H110" s="464"/>
      <c r="I110" s="464"/>
      <c r="J110" s="464"/>
      <c r="K110" s="465"/>
      <c r="L110" s="77"/>
      <c r="M110" s="79"/>
      <c r="N110" s="106"/>
      <c r="O110" s="106"/>
    </row>
    <row r="111" spans="3:15" ht="7.5" customHeight="1" x14ac:dyDescent="0.15">
      <c r="C111" s="92"/>
      <c r="D111" s="93"/>
      <c r="E111" s="94"/>
      <c r="F111" s="94"/>
      <c r="G111" s="94"/>
      <c r="H111" s="94"/>
      <c r="I111" s="94"/>
      <c r="J111" s="94"/>
      <c r="K111" s="94"/>
      <c r="L111" s="94"/>
      <c r="M111" s="96"/>
      <c r="N111" s="106"/>
      <c r="O111" s="106"/>
    </row>
    <row r="112" spans="3:15" ht="17.25" customHeight="1" x14ac:dyDescent="0.15">
      <c r="C112" s="509" t="s">
        <v>14</v>
      </c>
      <c r="D112" s="510"/>
      <c r="E112" s="97"/>
      <c r="F112" s="97"/>
      <c r="G112" s="97"/>
      <c r="H112" s="97"/>
      <c r="I112" s="97"/>
      <c r="J112" s="97"/>
      <c r="K112" s="97"/>
      <c r="L112" s="97"/>
      <c r="M112" s="98"/>
      <c r="N112" s="58"/>
      <c r="O112" s="58"/>
    </row>
    <row r="113" spans="3:21" s="116" customFormat="1" ht="7.5" customHeight="1" x14ac:dyDescent="0.15">
      <c r="C113" s="55"/>
      <c r="D113" s="56"/>
      <c r="E113" s="56"/>
      <c r="F113" s="56"/>
      <c r="G113" s="56"/>
      <c r="H113" s="56"/>
      <c r="I113" s="56"/>
      <c r="J113" s="56"/>
      <c r="K113" s="56"/>
      <c r="L113" s="56"/>
      <c r="M113" s="57"/>
      <c r="N113" s="58"/>
      <c r="O113" s="58"/>
    </row>
    <row r="114" spans="3:21" ht="17.25" customHeight="1" x14ac:dyDescent="0.15">
      <c r="C114" s="503" t="s">
        <v>106</v>
      </c>
      <c r="D114" s="504"/>
      <c r="E114" s="117"/>
      <c r="F114" s="117"/>
      <c r="G114" s="117"/>
      <c r="H114" s="117"/>
      <c r="I114" s="117"/>
      <c r="J114" s="117"/>
      <c r="K114" s="117"/>
      <c r="L114" s="117"/>
      <c r="M114" s="118"/>
    </row>
    <row r="115" spans="3:21" ht="7.5" customHeight="1" thickBot="1" x14ac:dyDescent="0.2">
      <c r="C115" s="69"/>
      <c r="D115" s="50"/>
      <c r="E115" s="76"/>
      <c r="F115" s="76"/>
      <c r="G115" s="76"/>
      <c r="H115" s="76"/>
      <c r="I115" s="76"/>
      <c r="J115" s="76"/>
      <c r="K115" s="76"/>
      <c r="L115" s="76"/>
      <c r="M115" s="79"/>
      <c r="N115" s="106"/>
      <c r="O115" s="106"/>
    </row>
    <row r="116" spans="3:21" ht="17.25" customHeight="1" thickBot="1" x14ac:dyDescent="0.2">
      <c r="C116" s="69"/>
      <c r="D116" s="50" t="s">
        <v>42</v>
      </c>
      <c r="E116" s="463" t="s">
        <v>224</v>
      </c>
      <c r="F116" s="464"/>
      <c r="G116" s="464"/>
      <c r="H116" s="464"/>
      <c r="I116" s="464"/>
      <c r="J116" s="464"/>
      <c r="K116" s="465"/>
      <c r="L116" s="71"/>
      <c r="M116" s="141" t="s">
        <v>586</v>
      </c>
      <c r="N116" s="119"/>
      <c r="O116" s="119"/>
      <c r="R116" s="50"/>
      <c r="S116" s="50"/>
      <c r="T116" s="50"/>
      <c r="U116" s="50"/>
    </row>
    <row r="117" spans="3:21" s="116" customFormat="1" ht="7.5" customHeight="1" thickBot="1" x14ac:dyDescent="0.2">
      <c r="C117" s="120"/>
      <c r="D117" s="121"/>
      <c r="E117" s="76"/>
      <c r="F117" s="76"/>
      <c r="G117" s="76"/>
      <c r="H117" s="76"/>
      <c r="I117" s="76"/>
      <c r="J117" s="76"/>
      <c r="K117" s="76"/>
      <c r="L117" s="76"/>
      <c r="M117" s="141"/>
      <c r="N117" s="58"/>
      <c r="O117" s="58"/>
      <c r="Q117" s="50"/>
      <c r="R117" s="50"/>
      <c r="S117" s="50"/>
      <c r="T117" s="50"/>
      <c r="U117" s="50"/>
    </row>
    <row r="118" spans="3:21" ht="17.25" customHeight="1" thickBot="1" x14ac:dyDescent="0.2">
      <c r="C118" s="69"/>
      <c r="D118" s="50" t="s">
        <v>41</v>
      </c>
      <c r="E118" s="463" t="s">
        <v>225</v>
      </c>
      <c r="F118" s="464"/>
      <c r="G118" s="464"/>
      <c r="H118" s="464"/>
      <c r="I118" s="464"/>
      <c r="J118" s="464"/>
      <c r="K118" s="465"/>
      <c r="L118" s="71"/>
      <c r="M118" s="141" t="s">
        <v>587</v>
      </c>
      <c r="N118" s="119"/>
      <c r="O118" s="119"/>
      <c r="Q118" s="475" t="s">
        <v>133</v>
      </c>
      <c r="R118" s="475"/>
      <c r="S118" s="475"/>
      <c r="T118" s="475"/>
      <c r="U118" s="475"/>
    </row>
    <row r="119" spans="3:21" ht="7.5" customHeight="1" thickBot="1" x14ac:dyDescent="0.2">
      <c r="C119" s="59"/>
      <c r="D119" s="75"/>
      <c r="E119" s="76"/>
      <c r="F119" s="76"/>
      <c r="G119" s="76"/>
      <c r="H119" s="76"/>
      <c r="I119" s="76"/>
      <c r="J119" s="76"/>
      <c r="K119" s="76"/>
      <c r="L119" s="76"/>
      <c r="M119" s="72"/>
      <c r="N119" s="106"/>
      <c r="O119" s="106"/>
      <c r="Q119" s="475"/>
      <c r="R119" s="475"/>
      <c r="S119" s="475"/>
      <c r="T119" s="475"/>
      <c r="U119" s="475"/>
    </row>
    <row r="120" spans="3:21" ht="17.25" customHeight="1" thickBot="1" x14ac:dyDescent="0.2">
      <c r="C120" s="59"/>
      <c r="D120" s="76" t="s">
        <v>43</v>
      </c>
      <c r="E120" s="467">
        <v>0</v>
      </c>
      <c r="F120" s="468"/>
      <c r="G120" s="76" t="s">
        <v>45</v>
      </c>
      <c r="H120" s="76"/>
      <c r="I120" s="76"/>
      <c r="J120" s="76"/>
      <c r="K120" s="76"/>
      <c r="L120" s="76"/>
      <c r="M120" s="142" t="s">
        <v>87</v>
      </c>
      <c r="N120" s="207"/>
      <c r="O120" s="207"/>
      <c r="Q120" s="475"/>
      <c r="R120" s="475"/>
      <c r="S120" s="475"/>
      <c r="T120" s="475"/>
      <c r="U120" s="475"/>
    </row>
    <row r="121" spans="3:21" ht="7.5" customHeight="1" thickBot="1" x14ac:dyDescent="0.2">
      <c r="C121" s="59"/>
      <c r="D121" s="76"/>
      <c r="E121" s="76"/>
      <c r="F121" s="76"/>
      <c r="G121" s="76"/>
      <c r="H121" s="76"/>
      <c r="I121" s="76"/>
      <c r="J121" s="76"/>
      <c r="K121" s="76"/>
      <c r="L121" s="76"/>
      <c r="M121" s="72"/>
      <c r="N121" s="106"/>
      <c r="O121" s="106"/>
      <c r="Q121" s="475"/>
      <c r="R121" s="475"/>
      <c r="S121" s="475"/>
      <c r="T121" s="475"/>
      <c r="U121" s="475"/>
    </row>
    <row r="122" spans="3:21" ht="17.25" customHeight="1" thickBot="1" x14ac:dyDescent="0.2">
      <c r="C122" s="59"/>
      <c r="D122" s="76" t="s">
        <v>44</v>
      </c>
      <c r="E122" s="469" t="s">
        <v>47</v>
      </c>
      <c r="F122" s="470"/>
      <c r="G122" s="76"/>
      <c r="H122" s="471" t="s">
        <v>46</v>
      </c>
      <c r="I122" s="471"/>
      <c r="J122" s="471"/>
      <c r="K122" s="122">
        <v>0</v>
      </c>
      <c r="L122" s="123"/>
      <c r="M122" s="72" t="s">
        <v>88</v>
      </c>
      <c r="N122" s="106"/>
      <c r="O122" s="106"/>
      <c r="Q122" s="475"/>
      <c r="R122" s="475"/>
      <c r="S122" s="475"/>
      <c r="T122" s="475"/>
      <c r="U122" s="475"/>
    </row>
    <row r="123" spans="3:21" ht="7.5" customHeight="1" thickBot="1" x14ac:dyDescent="0.2">
      <c r="C123" s="59"/>
      <c r="D123" s="76"/>
      <c r="E123"/>
      <c r="F123"/>
      <c r="G123"/>
      <c r="H123"/>
      <c r="I123"/>
      <c r="J123"/>
      <c r="K123"/>
      <c r="L123" s="123"/>
      <c r="M123" s="72"/>
      <c r="N123" s="106"/>
      <c r="O123" s="106"/>
      <c r="Q123" s="228"/>
      <c r="R123" s="228"/>
      <c r="S123" s="228"/>
      <c r="T123" s="228"/>
      <c r="U123" s="228"/>
    </row>
    <row r="124" spans="3:21" ht="17.25" customHeight="1" thickBot="1" x14ac:dyDescent="0.2">
      <c r="C124" s="59"/>
      <c r="D124" s="288" t="s">
        <v>424</v>
      </c>
      <c r="E124" s="472"/>
      <c r="F124" s="473"/>
      <c r="G124" s="473"/>
      <c r="H124" s="474"/>
      <c r="I124" s="293"/>
      <c r="J124" s="293"/>
      <c r="K124" s="293"/>
      <c r="L124" s="294"/>
      <c r="M124" s="380" t="s">
        <v>425</v>
      </c>
      <c r="N124" s="106"/>
      <c r="O124" s="106"/>
      <c r="Q124" s="228"/>
      <c r="R124" s="228"/>
      <c r="S124" s="228"/>
      <c r="T124" s="228"/>
      <c r="U124" s="228"/>
    </row>
    <row r="125" spans="3:21" ht="7.5" customHeight="1" thickBot="1" x14ac:dyDescent="0.2">
      <c r="C125" s="59"/>
      <c r="D125" s="373"/>
      <c r="E125" s="374"/>
      <c r="F125" s="374"/>
      <c r="G125" s="374"/>
      <c r="H125" s="374"/>
      <c r="I125" s="375"/>
      <c r="J125" s="375"/>
      <c r="K125" s="375"/>
      <c r="L125" s="376"/>
      <c r="M125" s="377"/>
      <c r="N125" s="106"/>
      <c r="O125" s="106"/>
      <c r="Q125" s="362"/>
      <c r="R125" s="362"/>
      <c r="S125" s="362"/>
      <c r="T125" s="362"/>
      <c r="U125" s="362"/>
    </row>
    <row r="126" spans="3:21" ht="17.25" customHeight="1" thickBot="1" x14ac:dyDescent="0.2">
      <c r="C126" s="59"/>
      <c r="D126" s="288" t="s">
        <v>501</v>
      </c>
      <c r="E126" s="472"/>
      <c r="F126" s="473"/>
      <c r="G126" s="473"/>
      <c r="H126" s="474"/>
      <c r="I126" s="293"/>
      <c r="J126" s="293"/>
      <c r="K126" s="293"/>
      <c r="L126" s="294"/>
      <c r="M126" s="289" t="s">
        <v>502</v>
      </c>
      <c r="N126" s="106"/>
      <c r="O126" s="106"/>
      <c r="Q126" s="362"/>
      <c r="R126" s="362"/>
      <c r="S126" s="362"/>
      <c r="T126" s="362"/>
      <c r="U126" s="362"/>
    </row>
    <row r="127" spans="3:21" ht="8.25" customHeight="1" x14ac:dyDescent="0.15">
      <c r="C127" s="59"/>
      <c r="D127" s="75"/>
      <c r="E127" s="76"/>
      <c r="F127" s="76"/>
      <c r="G127" s="76"/>
      <c r="H127" s="76"/>
      <c r="I127" s="76"/>
      <c r="J127" s="76"/>
      <c r="K127" s="76"/>
      <c r="L127" s="76"/>
      <c r="M127" s="72"/>
      <c r="N127" s="106"/>
      <c r="O127" s="106"/>
      <c r="Q127" s="50"/>
      <c r="R127" s="50"/>
      <c r="S127" s="50"/>
      <c r="T127" s="50"/>
      <c r="U127" s="50"/>
    </row>
    <row r="128" spans="3:21" ht="17.25" customHeight="1" x14ac:dyDescent="0.15">
      <c r="C128" s="461" t="s">
        <v>536</v>
      </c>
      <c r="D128" s="462"/>
      <c r="E128" s="435"/>
      <c r="F128" s="435"/>
      <c r="G128" s="435"/>
      <c r="H128" s="435"/>
      <c r="I128" s="435"/>
      <c r="J128" s="435"/>
      <c r="K128" s="435"/>
      <c r="L128" s="435"/>
      <c r="M128" s="436"/>
    </row>
    <row r="129" spans="3:21" ht="7.5" customHeight="1" thickBot="1" x14ac:dyDescent="0.2">
      <c r="C129" s="69"/>
      <c r="D129" s="383"/>
      <c r="E129" s="76"/>
      <c r="F129" s="76"/>
      <c r="G129" s="76"/>
      <c r="H129" s="76"/>
      <c r="I129" s="76"/>
      <c r="J129" s="76"/>
      <c r="K129" s="76"/>
      <c r="L129" s="76"/>
      <c r="M129" s="79"/>
      <c r="N129" s="106"/>
      <c r="O129" s="106"/>
    </row>
    <row r="130" spans="3:21" ht="17.25" customHeight="1" thickBot="1" x14ac:dyDescent="0.2">
      <c r="C130" s="69"/>
      <c r="D130" s="383" t="s">
        <v>42</v>
      </c>
      <c r="E130" s="463" t="s">
        <v>537</v>
      </c>
      <c r="F130" s="464"/>
      <c r="G130" s="464"/>
      <c r="H130" s="464"/>
      <c r="I130" s="464"/>
      <c r="J130" s="464"/>
      <c r="K130" s="465"/>
      <c r="L130" s="71"/>
      <c r="M130" s="141" t="s">
        <v>537</v>
      </c>
      <c r="N130" s="119"/>
      <c r="O130" s="119"/>
      <c r="R130" s="383"/>
      <c r="S130" s="383"/>
      <c r="T130" s="383"/>
      <c r="U130" s="383"/>
    </row>
    <row r="131" spans="3:21" s="116" customFormat="1" ht="7.5" customHeight="1" thickBot="1" x14ac:dyDescent="0.2">
      <c r="C131" s="120"/>
      <c r="D131" s="121"/>
      <c r="E131" s="76"/>
      <c r="F131" s="76"/>
      <c r="G131" s="76"/>
      <c r="H131" s="76"/>
      <c r="I131" s="76"/>
      <c r="J131" s="76"/>
      <c r="K131" s="76"/>
      <c r="L131" s="76"/>
      <c r="M131" s="141"/>
      <c r="N131" s="58"/>
      <c r="O131" s="58"/>
      <c r="Q131" s="383"/>
      <c r="R131" s="383"/>
      <c r="S131" s="383"/>
      <c r="T131" s="383"/>
      <c r="U131" s="383"/>
    </row>
    <row r="132" spans="3:21" ht="17.25" customHeight="1" thickBot="1" x14ac:dyDescent="0.2">
      <c r="C132" s="69"/>
      <c r="D132" s="383" t="s">
        <v>41</v>
      </c>
      <c r="E132" s="463" t="s">
        <v>225</v>
      </c>
      <c r="F132" s="464"/>
      <c r="G132" s="464"/>
      <c r="H132" s="464"/>
      <c r="I132" s="464"/>
      <c r="J132" s="464"/>
      <c r="K132" s="465"/>
      <c r="L132" s="71"/>
      <c r="M132" s="141" t="s">
        <v>587</v>
      </c>
      <c r="N132" s="119"/>
      <c r="O132" s="119"/>
      <c r="Q132" s="475" t="s">
        <v>538</v>
      </c>
      <c r="R132" s="475"/>
      <c r="S132" s="475"/>
      <c r="T132" s="475"/>
      <c r="U132" s="475"/>
    </row>
    <row r="133" spans="3:21" ht="7.5" customHeight="1" thickBot="1" x14ac:dyDescent="0.2">
      <c r="C133" s="69"/>
      <c r="D133" s="383"/>
      <c r="E133" s="76"/>
      <c r="F133" s="76"/>
      <c r="G133" s="76"/>
      <c r="H133" s="76"/>
      <c r="I133" s="76"/>
      <c r="J133" s="76"/>
      <c r="K133" s="76"/>
      <c r="L133" s="76"/>
      <c r="M133" s="72"/>
      <c r="N133" s="106"/>
      <c r="O133" s="106"/>
      <c r="Q133" s="475"/>
      <c r="R133" s="475"/>
      <c r="S133" s="475"/>
      <c r="T133" s="475"/>
      <c r="U133" s="475"/>
    </row>
    <row r="134" spans="3:21" ht="17.25" customHeight="1" thickBot="1" x14ac:dyDescent="0.2">
      <c r="C134" s="69"/>
      <c r="D134" s="76" t="s">
        <v>43</v>
      </c>
      <c r="E134" s="467">
        <v>0</v>
      </c>
      <c r="F134" s="468"/>
      <c r="G134" s="76" t="s">
        <v>45</v>
      </c>
      <c r="H134" s="76"/>
      <c r="I134" s="76"/>
      <c r="J134" s="76"/>
      <c r="K134" s="76"/>
      <c r="L134" s="76"/>
      <c r="M134" s="142" t="s">
        <v>87</v>
      </c>
      <c r="N134" s="207"/>
      <c r="O134" s="207"/>
      <c r="Q134" s="475"/>
      <c r="R134" s="475"/>
      <c r="S134" s="475"/>
      <c r="T134" s="475"/>
      <c r="U134" s="475"/>
    </row>
    <row r="135" spans="3:21" ht="7.5" customHeight="1" thickBot="1" x14ac:dyDescent="0.2">
      <c r="C135" s="69"/>
      <c r="D135" s="76"/>
      <c r="E135" s="76"/>
      <c r="F135" s="76"/>
      <c r="G135" s="76"/>
      <c r="H135" s="76"/>
      <c r="I135" s="76"/>
      <c r="J135" s="76"/>
      <c r="K135" s="76"/>
      <c r="L135" s="76"/>
      <c r="M135" s="72"/>
      <c r="N135" s="106"/>
      <c r="O135" s="106"/>
      <c r="Q135" s="475"/>
      <c r="R135" s="475"/>
      <c r="S135" s="475"/>
      <c r="T135" s="475"/>
      <c r="U135" s="475"/>
    </row>
    <row r="136" spans="3:21" ht="17.25" customHeight="1" thickBot="1" x14ac:dyDescent="0.2">
      <c r="C136" s="69"/>
      <c r="D136" s="76" t="s">
        <v>44</v>
      </c>
      <c r="E136" s="469" t="s">
        <v>47</v>
      </c>
      <c r="F136" s="470"/>
      <c r="G136" s="76"/>
      <c r="H136" s="471" t="s">
        <v>46</v>
      </c>
      <c r="I136" s="471"/>
      <c r="J136" s="471"/>
      <c r="K136" s="122">
        <v>0</v>
      </c>
      <c r="L136" s="123"/>
      <c r="M136" s="72" t="s">
        <v>88</v>
      </c>
      <c r="N136" s="106"/>
      <c r="O136" s="106"/>
      <c r="Q136" s="475"/>
      <c r="R136" s="475"/>
      <c r="S136" s="475"/>
      <c r="T136" s="475"/>
      <c r="U136" s="475"/>
    </row>
    <row r="137" spans="3:21" ht="7.5" customHeight="1" thickBot="1" x14ac:dyDescent="0.2">
      <c r="C137" s="69"/>
      <c r="D137" s="76"/>
      <c r="E137" s="76"/>
      <c r="F137" s="76"/>
      <c r="G137" s="76"/>
      <c r="H137" s="76"/>
      <c r="I137" s="76"/>
      <c r="J137" s="76"/>
      <c r="K137" s="76"/>
      <c r="L137" s="76"/>
      <c r="M137" s="72"/>
      <c r="N137" s="106"/>
      <c r="O137" s="106"/>
      <c r="Q137" s="383"/>
      <c r="R137" s="383"/>
      <c r="S137" s="383"/>
      <c r="T137" s="383"/>
      <c r="U137" s="383"/>
    </row>
    <row r="138" spans="3:21" ht="17.25" customHeight="1" thickBot="1" x14ac:dyDescent="0.2">
      <c r="C138" s="69"/>
      <c r="D138" s="288" t="s">
        <v>423</v>
      </c>
      <c r="E138" s="472"/>
      <c r="F138" s="473"/>
      <c r="G138" s="473"/>
      <c r="H138" s="474"/>
      <c r="I138" s="293"/>
      <c r="J138" s="293"/>
      <c r="K138" s="293"/>
      <c r="L138" s="294"/>
      <c r="M138" s="289" t="s">
        <v>425</v>
      </c>
      <c r="N138" s="106"/>
      <c r="O138" s="106"/>
      <c r="Q138" s="383"/>
      <c r="R138" s="383"/>
      <c r="S138" s="383"/>
      <c r="T138" s="383"/>
      <c r="U138" s="383"/>
    </row>
    <row r="139" spans="3:21" ht="8.25" customHeight="1" thickBot="1" x14ac:dyDescent="0.2">
      <c r="C139" s="69"/>
      <c r="D139" s="373"/>
      <c r="E139" s="373"/>
      <c r="F139" s="373"/>
      <c r="G139" s="373"/>
      <c r="H139" s="373"/>
      <c r="I139" s="373"/>
      <c r="J139" s="373"/>
      <c r="K139" s="373"/>
      <c r="L139" s="373"/>
      <c r="M139" s="377"/>
      <c r="N139" s="106"/>
      <c r="O139" s="106"/>
      <c r="Q139" s="383"/>
      <c r="R139" s="383"/>
      <c r="S139" s="383"/>
      <c r="T139" s="383"/>
      <c r="U139" s="383"/>
    </row>
    <row r="140" spans="3:21" ht="17.25" customHeight="1" thickBot="1" x14ac:dyDescent="0.2">
      <c r="C140" s="69"/>
      <c r="D140" s="288" t="s">
        <v>501</v>
      </c>
      <c r="E140" s="472"/>
      <c r="F140" s="473"/>
      <c r="G140" s="473"/>
      <c r="H140" s="474"/>
      <c r="I140" s="293"/>
      <c r="J140" s="293"/>
      <c r="K140" s="293"/>
      <c r="L140" s="294"/>
      <c r="M140" s="289" t="s">
        <v>502</v>
      </c>
      <c r="N140" s="106"/>
      <c r="O140" s="106"/>
      <c r="Q140" s="383"/>
      <c r="R140" s="383"/>
      <c r="S140" s="383"/>
      <c r="T140" s="383"/>
      <c r="U140" s="383"/>
    </row>
    <row r="141" spans="3:21" ht="8.25" customHeight="1" x14ac:dyDescent="0.15">
      <c r="C141" s="69"/>
      <c r="D141" s="383"/>
      <c r="E141" s="76"/>
      <c r="F141" s="76"/>
      <c r="G141" s="76"/>
      <c r="H141" s="76"/>
      <c r="I141" s="76"/>
      <c r="J141" s="76"/>
      <c r="K141" s="76"/>
      <c r="L141" s="76"/>
      <c r="M141" s="72"/>
      <c r="N141" s="106"/>
      <c r="O141" s="106"/>
      <c r="Q141" s="383"/>
      <c r="R141" s="383"/>
      <c r="S141" s="383"/>
      <c r="T141" s="383"/>
      <c r="U141" s="383"/>
    </row>
    <row r="142" spans="3:21" ht="17.25" customHeight="1" x14ac:dyDescent="0.15">
      <c r="C142" s="461" t="s">
        <v>539</v>
      </c>
      <c r="D142" s="462"/>
      <c r="E142" s="435"/>
      <c r="F142" s="435"/>
      <c r="G142" s="435"/>
      <c r="H142" s="435"/>
      <c r="I142" s="435"/>
      <c r="J142" s="435"/>
      <c r="K142" s="435"/>
      <c r="L142" s="435"/>
      <c r="M142" s="436"/>
    </row>
    <row r="143" spans="3:21" ht="7.5" customHeight="1" thickBot="1" x14ac:dyDescent="0.2">
      <c r="C143" s="69"/>
      <c r="D143" s="383"/>
      <c r="E143" s="76"/>
      <c r="F143" s="76"/>
      <c r="G143" s="76"/>
      <c r="H143" s="76"/>
      <c r="I143" s="76"/>
      <c r="J143" s="76"/>
      <c r="K143" s="76"/>
      <c r="L143" s="76"/>
      <c r="M143" s="79"/>
      <c r="N143" s="106"/>
      <c r="O143" s="106"/>
    </row>
    <row r="144" spans="3:21" ht="17.25" customHeight="1" thickBot="1" x14ac:dyDescent="0.2">
      <c r="C144" s="69"/>
      <c r="D144" s="383" t="s">
        <v>42</v>
      </c>
      <c r="E144" s="463" t="s">
        <v>540</v>
      </c>
      <c r="F144" s="464"/>
      <c r="G144" s="464"/>
      <c r="H144" s="464"/>
      <c r="I144" s="464"/>
      <c r="J144" s="464"/>
      <c r="K144" s="465"/>
      <c r="L144" s="71"/>
      <c r="M144" s="141" t="s">
        <v>541</v>
      </c>
      <c r="N144" s="119"/>
      <c r="O144" s="119"/>
      <c r="R144" s="383"/>
      <c r="S144" s="383"/>
      <c r="T144" s="383"/>
      <c r="U144" s="383"/>
    </row>
    <row r="145" spans="3:21" s="116" customFormat="1" ht="7.5" customHeight="1" thickBot="1" x14ac:dyDescent="0.2">
      <c r="C145" s="120"/>
      <c r="D145" s="121"/>
      <c r="E145" s="76"/>
      <c r="F145" s="76"/>
      <c r="G145" s="76"/>
      <c r="H145" s="76"/>
      <c r="I145" s="76"/>
      <c r="J145" s="76"/>
      <c r="K145" s="76"/>
      <c r="L145" s="76"/>
      <c r="M145" s="141"/>
      <c r="N145" s="58"/>
      <c r="O145" s="58"/>
      <c r="Q145" s="466" t="s">
        <v>542</v>
      </c>
      <c r="R145" s="466"/>
      <c r="S145" s="466"/>
      <c r="T145" s="466"/>
      <c r="U145" s="466"/>
    </row>
    <row r="146" spans="3:21" ht="17.25" customHeight="1" thickBot="1" x14ac:dyDescent="0.2">
      <c r="C146" s="69"/>
      <c r="D146" s="383" t="s">
        <v>41</v>
      </c>
      <c r="E146" s="463" t="s">
        <v>225</v>
      </c>
      <c r="F146" s="464"/>
      <c r="G146" s="464"/>
      <c r="H146" s="464"/>
      <c r="I146" s="464"/>
      <c r="J146" s="464"/>
      <c r="K146" s="465"/>
      <c r="L146" s="71"/>
      <c r="M146" s="141" t="s">
        <v>587</v>
      </c>
      <c r="N146" s="119"/>
      <c r="O146" s="119"/>
      <c r="Q146" s="466"/>
      <c r="R146" s="466"/>
      <c r="S146" s="466"/>
      <c r="T146" s="466"/>
      <c r="U146" s="466"/>
    </row>
    <row r="147" spans="3:21" ht="7.5" customHeight="1" thickBot="1" x14ac:dyDescent="0.2">
      <c r="C147" s="69"/>
      <c r="D147" s="383"/>
      <c r="E147" s="76"/>
      <c r="F147" s="76"/>
      <c r="G147" s="76"/>
      <c r="H147" s="76"/>
      <c r="I147" s="76"/>
      <c r="J147" s="76"/>
      <c r="K147" s="76"/>
      <c r="L147" s="76"/>
      <c r="M147" s="72"/>
      <c r="N147" s="106"/>
      <c r="O147" s="106"/>
      <c r="Q147" s="466"/>
      <c r="R147" s="466"/>
      <c r="S147" s="466"/>
      <c r="T147" s="466"/>
      <c r="U147" s="466"/>
    </row>
    <row r="148" spans="3:21" ht="17.25" customHeight="1" thickBot="1" x14ac:dyDescent="0.2">
      <c r="C148" s="69"/>
      <c r="D148" s="76" t="s">
        <v>43</v>
      </c>
      <c r="E148" s="467">
        <v>0</v>
      </c>
      <c r="F148" s="468"/>
      <c r="G148" s="76" t="s">
        <v>45</v>
      </c>
      <c r="H148" s="76"/>
      <c r="I148" s="76"/>
      <c r="J148" s="76"/>
      <c r="K148" s="76"/>
      <c r="L148" s="76"/>
      <c r="M148" s="142" t="s">
        <v>87</v>
      </c>
      <c r="N148" s="207"/>
      <c r="O148" s="207"/>
      <c r="Q148" s="466"/>
      <c r="R148" s="466"/>
      <c r="S148" s="466"/>
      <c r="T148" s="466"/>
      <c r="U148" s="466"/>
    </row>
    <row r="149" spans="3:21" ht="7.5" customHeight="1" thickBot="1" x14ac:dyDescent="0.2">
      <c r="C149" s="69"/>
      <c r="D149" s="76"/>
      <c r="E149" s="76"/>
      <c r="F149" s="76"/>
      <c r="G149" s="76"/>
      <c r="H149" s="76"/>
      <c r="I149" s="76"/>
      <c r="J149" s="76"/>
      <c r="K149" s="76"/>
      <c r="L149" s="76"/>
      <c r="M149" s="72"/>
      <c r="N149" s="106"/>
      <c r="O149" s="106"/>
      <c r="Q149" s="466"/>
      <c r="R149" s="466"/>
      <c r="S149" s="466"/>
      <c r="T149" s="466"/>
      <c r="U149" s="466"/>
    </row>
    <row r="150" spans="3:21" ht="17.25" customHeight="1" thickBot="1" x14ac:dyDescent="0.2">
      <c r="C150" s="69"/>
      <c r="D150" s="76" t="s">
        <v>44</v>
      </c>
      <c r="E150" s="469" t="s">
        <v>47</v>
      </c>
      <c r="F150" s="470"/>
      <c r="G150" s="76"/>
      <c r="H150" s="471" t="s">
        <v>46</v>
      </c>
      <c r="I150" s="471"/>
      <c r="J150" s="471"/>
      <c r="K150" s="122">
        <v>0</v>
      </c>
      <c r="L150" s="123"/>
      <c r="M150" s="72" t="s">
        <v>88</v>
      </c>
      <c r="N150" s="106"/>
      <c r="O150" s="106"/>
      <c r="Q150" s="466"/>
      <c r="R150" s="466"/>
      <c r="S150" s="466"/>
      <c r="T150" s="466"/>
      <c r="U150" s="466"/>
    </row>
    <row r="151" spans="3:21" ht="7.5" customHeight="1" thickBot="1" x14ac:dyDescent="0.2">
      <c r="C151" s="69"/>
      <c r="D151" s="76"/>
      <c r="E151" s="76"/>
      <c r="F151" s="76"/>
      <c r="G151" s="76"/>
      <c r="H151" s="76"/>
      <c r="I151" s="76"/>
      <c r="J151" s="76"/>
      <c r="K151" s="76"/>
      <c r="L151" s="76"/>
      <c r="M151" s="72"/>
      <c r="N151" s="106"/>
      <c r="O151" s="106"/>
      <c r="Q151" s="466"/>
      <c r="R151" s="466"/>
      <c r="S151" s="466"/>
      <c r="T151" s="466"/>
      <c r="U151" s="466"/>
    </row>
    <row r="152" spans="3:21" ht="17.25" customHeight="1" thickBot="1" x14ac:dyDescent="0.2">
      <c r="C152" s="69"/>
      <c r="D152" s="288" t="s">
        <v>423</v>
      </c>
      <c r="E152" s="472"/>
      <c r="F152" s="473"/>
      <c r="G152" s="473"/>
      <c r="H152" s="474"/>
      <c r="I152" s="293"/>
      <c r="J152" s="293"/>
      <c r="K152" s="293"/>
      <c r="L152" s="294"/>
      <c r="M152" s="289" t="s">
        <v>425</v>
      </c>
      <c r="N152" s="106"/>
      <c r="O152" s="106"/>
      <c r="Q152" s="383"/>
      <c r="R152" s="383"/>
      <c r="S152" s="383"/>
      <c r="T152" s="383"/>
      <c r="U152" s="383"/>
    </row>
    <row r="153" spans="3:21" ht="8.25" customHeight="1" thickBot="1" x14ac:dyDescent="0.2">
      <c r="C153" s="69"/>
      <c r="D153" s="373"/>
      <c r="E153" s="373"/>
      <c r="F153" s="373"/>
      <c r="G153" s="373"/>
      <c r="H153" s="373"/>
      <c r="I153" s="373"/>
      <c r="J153" s="373"/>
      <c r="K153" s="373"/>
      <c r="L153" s="373"/>
      <c r="M153" s="377"/>
      <c r="N153" s="106"/>
      <c r="O153" s="106"/>
      <c r="Q153" s="383"/>
      <c r="R153" s="383"/>
      <c r="S153" s="383"/>
      <c r="T153" s="383"/>
      <c r="U153" s="383"/>
    </row>
    <row r="154" spans="3:21" ht="17.25" customHeight="1" thickBot="1" x14ac:dyDescent="0.2">
      <c r="C154" s="69"/>
      <c r="D154" s="288" t="s">
        <v>501</v>
      </c>
      <c r="E154" s="472"/>
      <c r="F154" s="473"/>
      <c r="G154" s="473"/>
      <c r="H154" s="474"/>
      <c r="I154" s="293"/>
      <c r="J154" s="293"/>
      <c r="K154" s="293"/>
      <c r="L154" s="294"/>
      <c r="M154" s="289" t="s">
        <v>502</v>
      </c>
      <c r="N154" s="106"/>
      <c r="O154" s="106"/>
      <c r="Q154" s="383"/>
      <c r="R154" s="383"/>
      <c r="S154" s="383"/>
      <c r="T154" s="383"/>
      <c r="U154" s="383"/>
    </row>
    <row r="155" spans="3:21" ht="8.25" customHeight="1" x14ac:dyDescent="0.15">
      <c r="C155" s="69"/>
      <c r="D155" s="383"/>
      <c r="E155" s="76"/>
      <c r="F155" s="76"/>
      <c r="G155" s="76"/>
      <c r="H155" s="76"/>
      <c r="I155" s="76"/>
      <c r="J155" s="76"/>
      <c r="K155" s="76"/>
      <c r="L155" s="76"/>
      <c r="M155" s="72"/>
      <c r="N155" s="106"/>
      <c r="O155" s="106"/>
      <c r="Q155" s="383"/>
      <c r="R155" s="383"/>
      <c r="S155" s="383"/>
      <c r="T155" s="383"/>
      <c r="U155" s="383"/>
    </row>
    <row r="156" spans="3:21" ht="17.25" customHeight="1" x14ac:dyDescent="0.15">
      <c r="C156" s="532" t="s">
        <v>108</v>
      </c>
      <c r="D156" s="533"/>
      <c r="E156" s="117"/>
      <c r="F156" s="117"/>
      <c r="G156" s="117"/>
      <c r="H156" s="117"/>
      <c r="I156" s="117"/>
      <c r="J156" s="117"/>
      <c r="K156" s="117"/>
      <c r="L156" s="117"/>
      <c r="M156" s="81"/>
      <c r="N156" s="106"/>
      <c r="O156" s="106"/>
      <c r="R156" s="447"/>
      <c r="S156" s="447"/>
      <c r="T156" s="447"/>
      <c r="U156" s="447"/>
    </row>
    <row r="157" spans="3:21" ht="7.5" customHeight="1" thickBot="1" x14ac:dyDescent="0.2">
      <c r="C157" s="59"/>
      <c r="D157" s="75"/>
      <c r="M157" s="79"/>
      <c r="N157" s="106"/>
      <c r="O157" s="106"/>
      <c r="Q157" s="447"/>
      <c r="R157" s="447"/>
      <c r="S157" s="447"/>
      <c r="T157" s="447"/>
      <c r="U157" s="447"/>
    </row>
    <row r="158" spans="3:21" ht="17.25" customHeight="1" thickBot="1" x14ac:dyDescent="0.2">
      <c r="C158" s="59"/>
      <c r="D158" s="75"/>
      <c r="E158" s="522" t="s">
        <v>15</v>
      </c>
      <c r="F158" s="523"/>
      <c r="G158" s="523"/>
      <c r="H158" s="523"/>
      <c r="I158" s="523"/>
      <c r="J158" s="523"/>
      <c r="K158" s="524"/>
      <c r="L158" s="124"/>
      <c r="M158" s="72" t="s">
        <v>15</v>
      </c>
      <c r="N158" s="106"/>
      <c r="O158" s="106"/>
      <c r="Q158" s="447"/>
      <c r="R158" s="447"/>
      <c r="S158" s="447"/>
      <c r="T158" s="447"/>
      <c r="U158" s="447"/>
    </row>
    <row r="159" spans="3:21" ht="17.25" customHeight="1" x14ac:dyDescent="0.15">
      <c r="C159" s="59"/>
      <c r="D159" s="75"/>
      <c r="E159" s="124"/>
      <c r="F159" s="124"/>
      <c r="G159" s="124"/>
      <c r="H159" s="124"/>
      <c r="I159" s="124"/>
      <c r="J159" s="124"/>
      <c r="K159" s="124"/>
      <c r="L159" s="124"/>
      <c r="M159" s="72"/>
      <c r="N159" s="106"/>
      <c r="O159" s="106"/>
      <c r="Q159" s="447"/>
      <c r="R159" s="447"/>
      <c r="S159" s="447"/>
      <c r="T159" s="447"/>
      <c r="U159" s="447"/>
    </row>
    <row r="160" spans="3:21" ht="17.25" customHeight="1" x14ac:dyDescent="0.15">
      <c r="C160" s="528" t="s">
        <v>487</v>
      </c>
      <c r="D160" s="529"/>
      <c r="E160" s="529"/>
      <c r="F160" s="529"/>
      <c r="G160" s="529"/>
      <c r="H160" s="529"/>
      <c r="I160" s="529"/>
      <c r="J160" s="529"/>
      <c r="K160" s="529"/>
      <c r="L160" s="529"/>
      <c r="M160" s="297"/>
      <c r="N160" s="106"/>
      <c r="O160" s="106"/>
      <c r="Q160" s="447"/>
      <c r="R160" s="447"/>
      <c r="S160" s="447"/>
      <c r="T160" s="447"/>
      <c r="U160" s="447"/>
    </row>
    <row r="161" spans="3:21" ht="7.5" customHeight="1" thickBot="1" x14ac:dyDescent="0.2">
      <c r="C161" s="304"/>
      <c r="D161" s="305"/>
      <c r="E161" s="291"/>
      <c r="F161" s="291"/>
      <c r="G161" s="291"/>
      <c r="H161" s="291"/>
      <c r="I161" s="291"/>
      <c r="J161" s="291"/>
      <c r="K161" s="291"/>
      <c r="L161" s="291"/>
      <c r="M161" s="292"/>
      <c r="N161" s="106"/>
      <c r="O161" s="106"/>
      <c r="Q161" s="447"/>
      <c r="R161" s="447"/>
      <c r="S161" s="447"/>
      <c r="T161" s="447"/>
      <c r="U161" s="447"/>
    </row>
    <row r="162" spans="3:21" ht="17.25" customHeight="1" x14ac:dyDescent="0.15">
      <c r="C162" s="287"/>
      <c r="D162" s="295" t="s">
        <v>360</v>
      </c>
      <c r="E162" s="479"/>
      <c r="F162" s="480"/>
      <c r="G162" s="480"/>
      <c r="H162" s="480"/>
      <c r="I162" s="480"/>
      <c r="J162" s="480"/>
      <c r="K162" s="480"/>
      <c r="L162" s="481"/>
      <c r="M162" s="521" t="s">
        <v>361</v>
      </c>
      <c r="N162" s="106"/>
      <c r="O162" s="106"/>
      <c r="Q162" s="447"/>
      <c r="R162" s="447"/>
      <c r="S162" s="447"/>
      <c r="T162" s="447"/>
      <c r="U162" s="447"/>
    </row>
    <row r="163" spans="3:21" ht="17.25" customHeight="1" x14ac:dyDescent="0.15">
      <c r="C163" s="287"/>
      <c r="D163" s="295"/>
      <c r="E163" s="482"/>
      <c r="F163" s="483"/>
      <c r="G163" s="483"/>
      <c r="H163" s="483"/>
      <c r="I163" s="483"/>
      <c r="J163" s="483"/>
      <c r="K163" s="483"/>
      <c r="L163" s="484"/>
      <c r="M163" s="521"/>
      <c r="N163" s="106"/>
      <c r="O163" s="106"/>
      <c r="Q163" s="447"/>
      <c r="R163" s="447"/>
      <c r="S163" s="447"/>
      <c r="T163" s="447"/>
      <c r="U163" s="447"/>
    </row>
    <row r="164" spans="3:21" ht="17.25" customHeight="1" thickBot="1" x14ac:dyDescent="0.2">
      <c r="C164" s="287"/>
      <c r="D164" s="295"/>
      <c r="E164" s="485"/>
      <c r="F164" s="486"/>
      <c r="G164" s="486"/>
      <c r="H164" s="486"/>
      <c r="I164" s="486"/>
      <c r="J164" s="486"/>
      <c r="K164" s="486"/>
      <c r="L164" s="487"/>
      <c r="M164" s="521"/>
      <c r="N164" s="106"/>
      <c r="O164" s="106"/>
      <c r="Q164" s="447"/>
      <c r="R164" s="447"/>
      <c r="S164" s="447"/>
      <c r="T164" s="447"/>
      <c r="U164" s="447"/>
    </row>
    <row r="165" spans="3:21" ht="7.5" customHeight="1" x14ac:dyDescent="0.15">
      <c r="C165" s="287"/>
      <c r="D165" s="295"/>
      <c r="E165" s="317"/>
      <c r="F165" s="317"/>
      <c r="G165" s="317"/>
      <c r="H165" s="317"/>
      <c r="I165" s="317"/>
      <c r="J165" s="317"/>
      <c r="K165" s="317"/>
      <c r="L165" s="317"/>
      <c r="M165" s="521"/>
      <c r="N165" s="106"/>
      <c r="O165" s="106"/>
      <c r="Q165" s="447"/>
      <c r="R165" s="447"/>
      <c r="S165" s="447"/>
      <c r="T165" s="447"/>
      <c r="U165" s="447"/>
    </row>
    <row r="166" spans="3:21" ht="17.25" customHeight="1" x14ac:dyDescent="0.15">
      <c r="C166" s="287"/>
      <c r="D166" s="295"/>
      <c r="E166" s="559" t="s">
        <v>363</v>
      </c>
      <c r="F166" s="559"/>
      <c r="G166" s="301"/>
      <c r="H166" s="559" t="s">
        <v>364</v>
      </c>
      <c r="I166" s="559"/>
      <c r="J166" s="559"/>
      <c r="K166" s="559"/>
      <c r="L166" s="318"/>
      <c r="M166" s="521"/>
      <c r="N166" s="106"/>
      <c r="O166" s="106"/>
      <c r="Q166" s="447"/>
      <c r="R166" s="447"/>
      <c r="S166" s="447"/>
      <c r="T166" s="447"/>
      <c r="U166" s="447"/>
    </row>
    <row r="167" spans="3:21" ht="7.5" customHeight="1" thickBot="1" x14ac:dyDescent="0.2">
      <c r="C167" s="304"/>
      <c r="D167" s="305"/>
      <c r="E167" s="291"/>
      <c r="F167" s="291"/>
      <c r="G167" s="291"/>
      <c r="H167" s="291"/>
      <c r="I167" s="291"/>
      <c r="J167" s="291"/>
      <c r="K167" s="291"/>
      <c r="L167" s="291"/>
      <c r="M167" s="521"/>
      <c r="N167" s="106"/>
      <c r="O167" s="106"/>
      <c r="Q167" s="447"/>
      <c r="R167" s="447"/>
      <c r="S167" s="447"/>
      <c r="T167" s="447"/>
      <c r="U167" s="447"/>
    </row>
    <row r="168" spans="3:21" ht="17.25" customHeight="1" thickBot="1" x14ac:dyDescent="0.2">
      <c r="C168" s="287"/>
      <c r="D168" s="295" t="s">
        <v>362</v>
      </c>
      <c r="E168" s="469" t="s">
        <v>373</v>
      </c>
      <c r="F168" s="470"/>
      <c r="G168" s="318"/>
      <c r="H168" s="522" t="s">
        <v>374</v>
      </c>
      <c r="I168" s="523"/>
      <c r="J168" s="523"/>
      <c r="K168" s="524"/>
      <c r="L168" s="318"/>
      <c r="M168" s="521"/>
      <c r="N168" s="106"/>
      <c r="O168" s="106"/>
      <c r="Q168" s="447"/>
      <c r="R168" s="447"/>
      <c r="S168" s="447"/>
      <c r="T168" s="447"/>
      <c r="U168" s="447"/>
    </row>
    <row r="169" spans="3:21" ht="7.5" customHeight="1" thickBot="1" x14ac:dyDescent="0.2">
      <c r="C169" s="287"/>
      <c r="D169" s="295"/>
      <c r="E169" s="318"/>
      <c r="F169" s="318"/>
      <c r="G169" s="318"/>
      <c r="H169" s="318"/>
      <c r="I169" s="318"/>
      <c r="J169" s="318"/>
      <c r="K169" s="318"/>
      <c r="L169" s="318"/>
      <c r="M169" s="521"/>
      <c r="N169" s="106"/>
      <c r="O169" s="106"/>
      <c r="Q169" s="447"/>
      <c r="R169" s="447"/>
      <c r="S169" s="447"/>
      <c r="T169" s="447"/>
      <c r="U169" s="447"/>
    </row>
    <row r="170" spans="3:21" ht="17.25" customHeight="1" thickBot="1" x14ac:dyDescent="0.2">
      <c r="C170" s="287"/>
      <c r="D170" s="295"/>
      <c r="E170" s="560" t="s">
        <v>365</v>
      </c>
      <c r="F170" s="560"/>
      <c r="G170" s="318"/>
      <c r="H170" s="522" t="s">
        <v>374</v>
      </c>
      <c r="I170" s="523"/>
      <c r="J170" s="523"/>
      <c r="K170" s="524"/>
      <c r="L170" s="318"/>
      <c r="M170" s="521"/>
      <c r="N170" s="106"/>
      <c r="O170" s="106"/>
      <c r="Q170" s="447"/>
      <c r="R170" s="447"/>
      <c r="S170" s="447"/>
      <c r="T170" s="447"/>
      <c r="U170" s="447"/>
    </row>
    <row r="171" spans="3:21" ht="7.5" customHeight="1" thickBot="1" x14ac:dyDescent="0.2">
      <c r="C171" s="287"/>
      <c r="D171" s="295"/>
      <c r="E171" s="318"/>
      <c r="F171" s="318"/>
      <c r="G171" s="318"/>
      <c r="H171" s="318"/>
      <c r="I171" s="318"/>
      <c r="J171" s="318"/>
      <c r="K171" s="318"/>
      <c r="L171" s="318"/>
      <c r="M171" s="521"/>
      <c r="N171" s="106"/>
      <c r="O171" s="106"/>
      <c r="Q171" s="447"/>
      <c r="R171" s="447"/>
      <c r="S171" s="447"/>
      <c r="T171" s="447"/>
      <c r="U171" s="447"/>
    </row>
    <row r="172" spans="3:21" ht="17.25" customHeight="1" thickBot="1" x14ac:dyDescent="0.2">
      <c r="C172" s="304"/>
      <c r="D172" s="305"/>
      <c r="E172" s="291"/>
      <c r="F172" s="291"/>
      <c r="G172" s="291"/>
      <c r="H172" s="525" t="s">
        <v>374</v>
      </c>
      <c r="I172" s="526"/>
      <c r="J172" s="526"/>
      <c r="K172" s="527"/>
      <c r="L172" s="291"/>
      <c r="M172" s="521" t="s">
        <v>366</v>
      </c>
      <c r="N172" s="106"/>
      <c r="O172" s="106"/>
      <c r="Q172" s="447"/>
      <c r="R172" s="447"/>
      <c r="S172" s="447"/>
      <c r="T172" s="447"/>
      <c r="U172" s="447"/>
    </row>
    <row r="173" spans="3:21" ht="7.5" customHeight="1" thickBot="1" x14ac:dyDescent="0.2">
      <c r="C173" s="304"/>
      <c r="D173" s="305"/>
      <c r="E173" s="291"/>
      <c r="F173" s="291"/>
      <c r="G173" s="291"/>
      <c r="H173" s="291"/>
      <c r="I173" s="291"/>
      <c r="J173" s="291"/>
      <c r="K173" s="291"/>
      <c r="L173" s="291"/>
      <c r="M173" s="521"/>
      <c r="N173" s="106"/>
      <c r="O173" s="106"/>
      <c r="P173" s="457" t="s">
        <v>129</v>
      </c>
      <c r="Q173" s="457"/>
      <c r="R173" s="457"/>
      <c r="S173" s="457"/>
      <c r="T173" s="457"/>
      <c r="U173" s="447"/>
    </row>
    <row r="174" spans="3:21" ht="17.25" customHeight="1" thickBot="1" x14ac:dyDescent="0.2">
      <c r="C174" s="304"/>
      <c r="D174" s="305"/>
      <c r="E174" s="291"/>
      <c r="F174" s="291"/>
      <c r="G174" s="291"/>
      <c r="H174" s="525" t="s">
        <v>374</v>
      </c>
      <c r="I174" s="526"/>
      <c r="J174" s="526"/>
      <c r="K174" s="527"/>
      <c r="L174" s="291"/>
      <c r="M174" s="521"/>
      <c r="N174" s="106"/>
      <c r="O174" s="106"/>
      <c r="P174" s="457"/>
      <c r="Q174" s="457"/>
      <c r="R174" s="457"/>
      <c r="S174" s="457"/>
      <c r="T174" s="457"/>
      <c r="U174" s="447"/>
    </row>
    <row r="175" spans="3:21" s="116" customFormat="1" ht="7.5" customHeight="1" x14ac:dyDescent="0.15">
      <c r="C175" s="99"/>
      <c r="D175" s="104"/>
      <c r="E175" s="78"/>
      <c r="F175" s="78"/>
      <c r="G175" s="78"/>
      <c r="H175" s="243"/>
      <c r="I175" s="243"/>
      <c r="J175" s="243"/>
      <c r="K175" s="243"/>
      <c r="L175" s="78"/>
      <c r="M175" s="244"/>
      <c r="N175" s="106"/>
      <c r="O175" s="106"/>
      <c r="P175" s="457"/>
      <c r="Q175" s="457"/>
      <c r="R175" s="457"/>
      <c r="S175" s="457"/>
      <c r="T175" s="457"/>
      <c r="U175" s="447"/>
    </row>
    <row r="176" spans="3:21" ht="17.25" customHeight="1" x14ac:dyDescent="0.15">
      <c r="C176" s="461" t="s">
        <v>553</v>
      </c>
      <c r="D176" s="462"/>
      <c r="E176" s="298"/>
      <c r="F176" s="298"/>
      <c r="G176" s="298"/>
      <c r="H176" s="298"/>
      <c r="I176" s="298"/>
      <c r="J176" s="298"/>
      <c r="K176" s="298"/>
      <c r="L176" s="298"/>
      <c r="M176" s="297"/>
      <c r="N176" s="106"/>
      <c r="O176" s="106"/>
      <c r="P176" s="457"/>
      <c r="Q176" s="457"/>
      <c r="R176" s="457"/>
      <c r="S176" s="457"/>
      <c r="T176" s="457"/>
      <c r="U176" s="447"/>
    </row>
    <row r="177" spans="3:21" ht="7.5" customHeight="1" thickBot="1" x14ac:dyDescent="0.2">
      <c r="C177" s="313"/>
      <c r="D177" s="316"/>
      <c r="E177" s="301"/>
      <c r="F177" s="301"/>
      <c r="G177" s="301"/>
      <c r="H177" s="301"/>
      <c r="I177" s="301"/>
      <c r="J177" s="301"/>
      <c r="K177" s="301"/>
      <c r="L177" s="301"/>
      <c r="M177" s="292"/>
      <c r="N177" s="106"/>
      <c r="O177" s="106"/>
      <c r="P177" s="457"/>
      <c r="Q177" s="457"/>
      <c r="R177" s="457"/>
      <c r="S177" s="457"/>
      <c r="T177" s="457"/>
      <c r="U177" s="447"/>
    </row>
    <row r="178" spans="3:21" ht="17.25" customHeight="1" thickBot="1" x14ac:dyDescent="0.2">
      <c r="C178" s="313"/>
      <c r="D178" s="245"/>
      <c r="E178" s="301" t="s">
        <v>413</v>
      </c>
      <c r="F178" s="301"/>
      <c r="G178" s="301"/>
      <c r="H178" s="301"/>
      <c r="I178" s="301"/>
      <c r="J178" s="314"/>
      <c r="K178" s="314"/>
      <c r="L178" s="314"/>
      <c r="M178" s="315" t="s">
        <v>416</v>
      </c>
      <c r="N178" s="106"/>
      <c r="O178" s="106"/>
      <c r="P178" s="457"/>
      <c r="Q178" s="457"/>
      <c r="R178" s="457"/>
      <c r="S178" s="457"/>
      <c r="T178" s="457"/>
      <c r="U178" s="447"/>
    </row>
    <row r="179" spans="3:21" ht="17.25" customHeight="1" x14ac:dyDescent="0.15">
      <c r="C179" s="313"/>
      <c r="D179" s="316"/>
      <c r="E179" s="301"/>
      <c r="F179" s="301"/>
      <c r="G179" s="301"/>
      <c r="H179" s="301"/>
      <c r="I179" s="301"/>
      <c r="J179" s="301"/>
      <c r="K179" s="301"/>
      <c r="L179" s="301"/>
      <c r="M179" s="292"/>
      <c r="N179" s="106"/>
      <c r="O179" s="106"/>
      <c r="P179" s="457"/>
      <c r="Q179" s="457"/>
      <c r="R179" s="457"/>
      <c r="S179" s="457"/>
      <c r="T179" s="457"/>
      <c r="U179" s="447"/>
    </row>
    <row r="180" spans="3:21" ht="17.25" customHeight="1" x14ac:dyDescent="0.15">
      <c r="C180" s="512" t="s">
        <v>414</v>
      </c>
      <c r="D180" s="513"/>
      <c r="E180" s="513"/>
      <c r="F180" s="513"/>
      <c r="G180" s="513"/>
      <c r="H180" s="513"/>
      <c r="I180" s="513"/>
      <c r="J180" s="513"/>
      <c r="K180" s="513"/>
      <c r="L180" s="513"/>
      <c r="M180" s="514"/>
      <c r="N180" s="106"/>
      <c r="O180" s="106"/>
      <c r="P180" s="457"/>
      <c r="Q180" s="457"/>
      <c r="R180" s="457"/>
      <c r="S180" s="457"/>
      <c r="T180" s="457"/>
      <c r="U180" s="447"/>
    </row>
    <row r="181" spans="3:21" ht="17.25" customHeight="1" x14ac:dyDescent="0.15">
      <c r="C181" s="512"/>
      <c r="D181" s="513"/>
      <c r="E181" s="513"/>
      <c r="F181" s="513"/>
      <c r="G181" s="513"/>
      <c r="H181" s="513"/>
      <c r="I181" s="513"/>
      <c r="J181" s="513"/>
      <c r="K181" s="513"/>
      <c r="L181" s="513"/>
      <c r="M181" s="514"/>
      <c r="N181" s="106"/>
      <c r="O181" s="106"/>
      <c r="Q181" s="447"/>
      <c r="R181" s="447"/>
      <c r="S181" s="447"/>
      <c r="T181" s="447"/>
      <c r="U181" s="447"/>
    </row>
    <row r="182" spans="3:21" ht="17.25" customHeight="1" x14ac:dyDescent="0.15">
      <c r="C182" s="512"/>
      <c r="D182" s="513"/>
      <c r="E182" s="513"/>
      <c r="F182" s="513"/>
      <c r="G182" s="513"/>
      <c r="H182" s="513"/>
      <c r="I182" s="513"/>
      <c r="J182" s="513"/>
      <c r="K182" s="513"/>
      <c r="L182" s="513"/>
      <c r="M182" s="514"/>
      <c r="N182" s="106"/>
      <c r="O182" s="106"/>
      <c r="Q182" s="447"/>
      <c r="R182" s="447"/>
      <c r="S182" s="447"/>
      <c r="T182" s="447"/>
      <c r="U182" s="447"/>
    </row>
    <row r="183" spans="3:21" ht="7.5" customHeight="1" x14ac:dyDescent="0.15">
      <c r="C183" s="73"/>
      <c r="D183" s="74"/>
      <c r="E183" s="77"/>
      <c r="F183" s="77"/>
      <c r="G183" s="77"/>
      <c r="H183" s="78"/>
      <c r="I183" s="78"/>
      <c r="J183" s="78"/>
      <c r="K183" s="78"/>
      <c r="L183" s="77"/>
      <c r="M183" s="79"/>
      <c r="N183" s="106"/>
      <c r="O183" s="106"/>
      <c r="Q183" s="447"/>
      <c r="R183" s="447"/>
      <c r="S183" s="447"/>
      <c r="T183" s="447"/>
      <c r="U183" s="447"/>
    </row>
    <row r="184" spans="3:21" ht="17.25" customHeight="1" x14ac:dyDescent="0.15">
      <c r="C184" s="509" t="s">
        <v>56</v>
      </c>
      <c r="D184" s="510"/>
      <c r="E184" s="510"/>
      <c r="F184" s="510"/>
      <c r="G184" s="510"/>
      <c r="H184" s="510"/>
      <c r="I184" s="510"/>
      <c r="J184" s="510"/>
      <c r="K184" s="510"/>
      <c r="L184" s="510"/>
      <c r="M184" s="511"/>
      <c r="N184" s="102"/>
      <c r="O184" s="102"/>
      <c r="Q184" s="447"/>
      <c r="R184" s="447"/>
      <c r="S184" s="447"/>
      <c r="T184" s="447"/>
      <c r="U184" s="447"/>
    </row>
    <row r="185" spans="3:21" ht="7.5" customHeight="1" x14ac:dyDescent="0.15">
      <c r="C185" s="73"/>
      <c r="D185" s="74"/>
      <c r="E185" s="77"/>
      <c r="F185" s="77"/>
      <c r="G185" s="77"/>
      <c r="H185" s="77"/>
      <c r="I185" s="77"/>
      <c r="J185" s="77"/>
      <c r="K185" s="77"/>
      <c r="L185" s="77"/>
      <c r="M185" s="79"/>
      <c r="N185" s="106"/>
      <c r="O185" s="106"/>
    </row>
    <row r="186" spans="3:21" ht="17.25" customHeight="1" x14ac:dyDescent="0.15">
      <c r="C186" s="503" t="s">
        <v>109</v>
      </c>
      <c r="D186" s="504"/>
      <c r="E186" s="117"/>
      <c r="F186" s="117"/>
      <c r="G186" s="117"/>
      <c r="H186" s="117"/>
      <c r="I186" s="117"/>
      <c r="J186" s="117"/>
      <c r="K186" s="117"/>
      <c r="L186" s="117"/>
      <c r="M186" s="81"/>
      <c r="N186" s="106"/>
      <c r="O186" s="106"/>
    </row>
    <row r="187" spans="3:21" ht="7.5" customHeight="1" thickBot="1" x14ac:dyDescent="0.2">
      <c r="C187" s="73"/>
      <c r="D187" s="74"/>
      <c r="E187" s="126"/>
      <c r="F187" s="126"/>
      <c r="G187" s="126"/>
      <c r="K187" s="127"/>
      <c r="L187" s="127"/>
      <c r="M187" s="79"/>
      <c r="N187" s="106"/>
      <c r="O187" s="106"/>
      <c r="Q187" s="84"/>
      <c r="R187" s="84"/>
      <c r="S187" s="84"/>
      <c r="T187" s="84"/>
      <c r="U187" s="84"/>
    </row>
    <row r="188" spans="3:21" ht="17.25" customHeight="1" thickBot="1" x14ac:dyDescent="0.2">
      <c r="C188" s="73"/>
      <c r="D188" s="126" t="s">
        <v>262</v>
      </c>
      <c r="E188" s="128"/>
      <c r="G188" s="126"/>
      <c r="H188" s="127" t="s">
        <v>78</v>
      </c>
      <c r="I188" s="507"/>
      <c r="J188" s="508"/>
      <c r="K188" s="48" t="s">
        <v>77</v>
      </c>
      <c r="M188" s="72" t="s">
        <v>89</v>
      </c>
      <c r="N188" s="106"/>
      <c r="O188" s="106"/>
      <c r="Q188" s="84"/>
      <c r="R188" s="84"/>
      <c r="S188" s="84"/>
      <c r="T188" s="84"/>
      <c r="U188" s="84"/>
    </row>
    <row r="189" spans="3:21" ht="7.5" customHeight="1" thickBot="1" x14ac:dyDescent="0.2">
      <c r="C189" s="73"/>
      <c r="D189" s="74"/>
      <c r="E189" s="67"/>
      <c r="F189" s="67"/>
      <c r="G189" s="67"/>
      <c r="I189" s="67"/>
      <c r="K189" s="129"/>
      <c r="L189" s="129"/>
      <c r="M189" s="72"/>
      <c r="N189" s="208"/>
      <c r="O189" s="208"/>
      <c r="Q189" s="84"/>
      <c r="R189" s="84"/>
      <c r="S189" s="84"/>
      <c r="T189" s="84"/>
      <c r="U189" s="84"/>
    </row>
    <row r="190" spans="3:21" ht="17.25" customHeight="1" thickBot="1" x14ac:dyDescent="0.2">
      <c r="C190" s="73"/>
      <c r="D190" s="126" t="s">
        <v>263</v>
      </c>
      <c r="E190" s="128"/>
      <c r="G190" s="126"/>
      <c r="H190" s="127" t="s">
        <v>78</v>
      </c>
      <c r="I190" s="507"/>
      <c r="J190" s="508"/>
      <c r="K190" s="48" t="s">
        <v>77</v>
      </c>
      <c r="M190" s="72" t="s">
        <v>92</v>
      </c>
      <c r="N190" s="106"/>
      <c r="O190" s="106"/>
      <c r="Q190" s="84"/>
      <c r="R190" s="84"/>
      <c r="S190" s="84"/>
      <c r="T190" s="84"/>
      <c r="U190" s="84"/>
    </row>
    <row r="191" spans="3:21" ht="7.5" customHeight="1" thickBot="1" x14ac:dyDescent="0.2">
      <c r="C191" s="73"/>
      <c r="D191" s="74"/>
      <c r="E191" s="67"/>
      <c r="F191" s="67"/>
      <c r="G191" s="67"/>
      <c r="I191" s="67"/>
      <c r="K191" s="129"/>
      <c r="L191" s="129"/>
      <c r="M191" s="72"/>
      <c r="N191" s="208"/>
      <c r="O191" s="208"/>
      <c r="Q191" s="84"/>
      <c r="R191" s="84"/>
      <c r="S191" s="84"/>
      <c r="T191" s="84"/>
      <c r="U191" s="84"/>
    </row>
    <row r="192" spans="3:21" ht="17.25" customHeight="1" thickBot="1" x14ac:dyDescent="0.2">
      <c r="C192" s="73"/>
      <c r="D192" s="126" t="s">
        <v>264</v>
      </c>
      <c r="E192" s="128"/>
      <c r="G192" s="126"/>
      <c r="H192" s="127" t="s">
        <v>78</v>
      </c>
      <c r="I192" s="507"/>
      <c r="J192" s="508"/>
      <c r="K192" s="48" t="s">
        <v>77</v>
      </c>
      <c r="M192" s="72" t="s">
        <v>91</v>
      </c>
      <c r="N192" s="106"/>
      <c r="O192" s="106"/>
      <c r="Q192" s="475" t="s">
        <v>233</v>
      </c>
      <c r="R192" s="475"/>
      <c r="S192" s="475"/>
      <c r="T192" s="475"/>
      <c r="U192" s="475"/>
    </row>
    <row r="193" spans="3:21" ht="7.5" customHeight="1" thickBot="1" x14ac:dyDescent="0.2">
      <c r="C193" s="73"/>
      <c r="D193" s="74"/>
      <c r="E193" s="67"/>
      <c r="F193" s="67"/>
      <c r="G193" s="67"/>
      <c r="I193" s="67"/>
      <c r="J193" s="67"/>
      <c r="K193" s="67"/>
      <c r="L193" s="67"/>
      <c r="M193" s="72"/>
      <c r="N193" s="208"/>
      <c r="O193" s="208"/>
      <c r="Q193" s="475"/>
      <c r="R193" s="475"/>
      <c r="S193" s="475"/>
      <c r="T193" s="475"/>
      <c r="U193" s="475"/>
    </row>
    <row r="194" spans="3:21" ht="17.25" customHeight="1" thickBot="1" x14ac:dyDescent="0.2">
      <c r="C194" s="73"/>
      <c r="D194" s="126" t="s">
        <v>265</v>
      </c>
      <c r="E194" s="128"/>
      <c r="G194" s="126"/>
      <c r="H194" s="127" t="s">
        <v>78</v>
      </c>
      <c r="I194" s="507"/>
      <c r="J194" s="508"/>
      <c r="K194" s="48" t="s">
        <v>77</v>
      </c>
      <c r="M194" s="72" t="s">
        <v>91</v>
      </c>
      <c r="N194" s="106"/>
      <c r="O194" s="106"/>
      <c r="Q194" s="475"/>
      <c r="R194" s="475"/>
      <c r="S194" s="475"/>
      <c r="T194" s="475"/>
      <c r="U194" s="475"/>
    </row>
    <row r="195" spans="3:21" ht="7.5" customHeight="1" thickBot="1" x14ac:dyDescent="0.2">
      <c r="C195" s="73"/>
      <c r="D195" s="74"/>
      <c r="E195" s="67"/>
      <c r="F195" s="67"/>
      <c r="G195" s="67"/>
      <c r="I195" s="67"/>
      <c r="J195" s="67"/>
      <c r="K195" s="67"/>
      <c r="L195" s="67"/>
      <c r="M195" s="72"/>
      <c r="N195" s="208"/>
      <c r="O195" s="208"/>
      <c r="Q195" s="475"/>
      <c r="R195" s="475"/>
      <c r="S195" s="475"/>
      <c r="T195" s="475"/>
      <c r="U195" s="475"/>
    </row>
    <row r="196" spans="3:21" ht="17.25" customHeight="1" thickBot="1" x14ac:dyDescent="0.2">
      <c r="C196" s="73"/>
      <c r="D196" s="126" t="s">
        <v>57</v>
      </c>
      <c r="E196" s="128"/>
      <c r="G196" s="126"/>
      <c r="H196" s="127" t="s">
        <v>78</v>
      </c>
      <c r="I196" s="507"/>
      <c r="J196" s="508"/>
      <c r="K196" s="48" t="s">
        <v>77</v>
      </c>
      <c r="M196" s="72" t="s">
        <v>92</v>
      </c>
      <c r="N196" s="106"/>
      <c r="O196" s="106"/>
      <c r="Q196" s="475"/>
      <c r="R196" s="475"/>
      <c r="S196" s="475"/>
      <c r="T196" s="475"/>
      <c r="U196" s="475"/>
    </row>
    <row r="197" spans="3:21" ht="7.5" customHeight="1" thickBot="1" x14ac:dyDescent="0.2">
      <c r="C197" s="73"/>
      <c r="D197" s="74"/>
      <c r="E197" s="67"/>
      <c r="F197" s="67"/>
      <c r="G197" s="67"/>
      <c r="I197" s="67"/>
      <c r="J197" s="67"/>
      <c r="K197" s="67"/>
      <c r="L197" s="67"/>
      <c r="M197" s="72"/>
      <c r="N197" s="208"/>
      <c r="O197" s="208"/>
      <c r="Q197" s="475"/>
      <c r="R197" s="475"/>
      <c r="S197" s="475"/>
      <c r="T197" s="475"/>
      <c r="U197" s="475"/>
    </row>
    <row r="198" spans="3:21" ht="17.25" customHeight="1" thickBot="1" x14ac:dyDescent="0.2">
      <c r="C198" s="73"/>
      <c r="D198" s="126" t="s">
        <v>64</v>
      </c>
      <c r="E198" s="128"/>
      <c r="G198" s="126"/>
      <c r="H198" s="127" t="s">
        <v>78</v>
      </c>
      <c r="I198" s="507"/>
      <c r="J198" s="508"/>
      <c r="K198" s="48" t="s">
        <v>498</v>
      </c>
      <c r="M198" s="72" t="s">
        <v>499</v>
      </c>
      <c r="N198" s="208"/>
      <c r="O198" s="208"/>
      <c r="Q198" s="475"/>
      <c r="R198" s="475"/>
      <c r="S198" s="475"/>
      <c r="T198" s="475"/>
      <c r="U198" s="475"/>
    </row>
    <row r="199" spans="3:21" ht="7.5" customHeight="1" thickBot="1" x14ac:dyDescent="0.2">
      <c r="C199" s="73"/>
      <c r="D199" s="74"/>
      <c r="E199" s="67"/>
      <c r="F199" s="67"/>
      <c r="G199" s="67"/>
      <c r="I199" s="67"/>
      <c r="J199" s="67"/>
      <c r="K199" s="67"/>
      <c r="L199" s="67"/>
      <c r="M199" s="72"/>
      <c r="N199" s="208"/>
      <c r="O199" s="208"/>
      <c r="Q199" s="475"/>
      <c r="R199" s="475"/>
      <c r="S199" s="475"/>
      <c r="T199" s="475"/>
      <c r="U199" s="475"/>
    </row>
    <row r="200" spans="3:21" ht="17.25" customHeight="1" thickBot="1" x14ac:dyDescent="0.2">
      <c r="C200" s="73"/>
      <c r="D200" s="126" t="s">
        <v>261</v>
      </c>
      <c r="E200" s="128"/>
      <c r="G200" s="126"/>
      <c r="H200" s="127" t="s">
        <v>78</v>
      </c>
      <c r="I200" s="507"/>
      <c r="J200" s="508"/>
      <c r="K200" s="48" t="s">
        <v>79</v>
      </c>
      <c r="M200" s="72" t="s">
        <v>93</v>
      </c>
      <c r="N200" s="106"/>
      <c r="O200" s="106"/>
      <c r="Q200" s="475"/>
      <c r="R200" s="475"/>
      <c r="S200" s="475"/>
      <c r="T200" s="475"/>
      <c r="U200" s="475"/>
    </row>
    <row r="201" spans="3:21" ht="7.5" customHeight="1" thickBot="1" x14ac:dyDescent="0.2">
      <c r="C201" s="73"/>
      <c r="D201" s="74"/>
      <c r="E201" s="67"/>
      <c r="F201" s="67"/>
      <c r="G201" s="67"/>
      <c r="I201" s="67"/>
      <c r="J201" s="67"/>
      <c r="K201" s="67"/>
      <c r="L201" s="67"/>
      <c r="M201" s="72"/>
      <c r="N201" s="208"/>
      <c r="O201" s="208"/>
      <c r="Q201" s="475"/>
      <c r="R201" s="475"/>
      <c r="S201" s="475"/>
      <c r="T201" s="475"/>
      <c r="U201" s="475"/>
    </row>
    <row r="202" spans="3:21" ht="17.25" customHeight="1" thickBot="1" x14ac:dyDescent="0.2">
      <c r="C202" s="73"/>
      <c r="D202" s="126" t="s">
        <v>58</v>
      </c>
      <c r="E202" s="128"/>
      <c r="G202" s="126"/>
      <c r="H202" s="127" t="s">
        <v>78</v>
      </c>
      <c r="I202" s="507"/>
      <c r="J202" s="508"/>
      <c r="K202" s="48" t="s">
        <v>79</v>
      </c>
      <c r="L202" s="116"/>
      <c r="M202" s="72" t="s">
        <v>94</v>
      </c>
      <c r="N202" s="106"/>
      <c r="O202" s="106"/>
      <c r="Q202" s="475"/>
      <c r="R202" s="475"/>
      <c r="S202" s="475"/>
      <c r="T202" s="475"/>
      <c r="U202" s="475"/>
    </row>
    <row r="203" spans="3:21" ht="7.5" customHeight="1" thickBot="1" x14ac:dyDescent="0.2">
      <c r="C203" s="73"/>
      <c r="D203" s="74"/>
      <c r="E203" s="67"/>
      <c r="F203" s="67"/>
      <c r="G203" s="67"/>
      <c r="H203" s="67"/>
      <c r="I203" s="67"/>
      <c r="J203" s="67"/>
      <c r="K203" s="67"/>
      <c r="L203" s="131"/>
      <c r="M203" s="72"/>
      <c r="N203" s="208"/>
      <c r="O203" s="208"/>
    </row>
    <row r="204" spans="3:21" ht="17.25" customHeight="1" x14ac:dyDescent="0.15">
      <c r="C204" s="73"/>
      <c r="D204" s="75" t="s">
        <v>59</v>
      </c>
      <c r="E204" s="497"/>
      <c r="F204" s="498"/>
      <c r="G204" s="498"/>
      <c r="H204" s="498"/>
      <c r="I204" s="498"/>
      <c r="J204" s="498"/>
      <c r="K204" s="499"/>
      <c r="L204" s="132"/>
      <c r="M204" s="130"/>
      <c r="N204" s="208"/>
      <c r="O204" s="208"/>
    </row>
    <row r="205" spans="3:21" ht="17.25" customHeight="1" thickBot="1" x14ac:dyDescent="0.2">
      <c r="C205" s="73"/>
      <c r="D205" s="75"/>
      <c r="E205" s="500"/>
      <c r="F205" s="501"/>
      <c r="G205" s="501"/>
      <c r="H205" s="501"/>
      <c r="I205" s="501"/>
      <c r="J205" s="501"/>
      <c r="K205" s="502"/>
      <c r="L205" s="132"/>
      <c r="M205" s="130"/>
      <c r="N205" s="208"/>
      <c r="O205" s="208"/>
    </row>
    <row r="206" spans="3:21" ht="7.5" customHeight="1" x14ac:dyDescent="0.15">
      <c r="C206" s="73"/>
      <c r="D206" s="74"/>
      <c r="E206" s="75"/>
      <c r="F206" s="75"/>
      <c r="G206" s="67"/>
      <c r="H206" s="67"/>
      <c r="I206" s="67"/>
      <c r="J206" s="67"/>
      <c r="K206" s="67"/>
      <c r="L206" s="67"/>
      <c r="M206" s="130"/>
      <c r="N206" s="208"/>
      <c r="O206" s="208"/>
    </row>
    <row r="207" spans="3:21" ht="17.25" customHeight="1" x14ac:dyDescent="0.15">
      <c r="C207" s="503" t="s">
        <v>110</v>
      </c>
      <c r="D207" s="504"/>
      <c r="E207" s="80"/>
      <c r="F207" s="80"/>
      <c r="G207" s="133"/>
      <c r="H207" s="133"/>
      <c r="I207" s="133"/>
      <c r="J207" s="133"/>
      <c r="K207" s="133"/>
      <c r="L207" s="133"/>
      <c r="M207" s="134"/>
      <c r="N207" s="208"/>
      <c r="O207" s="208"/>
    </row>
    <row r="208" spans="3:21" ht="7.5" customHeight="1" thickBot="1" x14ac:dyDescent="0.2">
      <c r="C208" s="73"/>
      <c r="D208" s="74"/>
      <c r="E208" s="75"/>
      <c r="F208" s="75"/>
      <c r="G208" s="67"/>
      <c r="H208" s="67"/>
      <c r="I208" s="67"/>
      <c r="J208" s="67"/>
      <c r="K208" s="67"/>
      <c r="L208" s="67"/>
      <c r="M208" s="130"/>
      <c r="N208" s="208"/>
      <c r="O208" s="208"/>
    </row>
    <row r="209" spans="3:15" ht="17.25" customHeight="1" thickBot="1" x14ac:dyDescent="0.2">
      <c r="C209" s="73"/>
      <c r="D209" s="126" t="s">
        <v>61</v>
      </c>
      <c r="E209" s="128"/>
      <c r="F209" s="75"/>
      <c r="G209" s="67"/>
      <c r="H209" s="67"/>
      <c r="I209" s="67"/>
      <c r="J209" s="67"/>
      <c r="K209" s="67"/>
      <c r="L209" s="67"/>
      <c r="M209" s="72" t="s">
        <v>95</v>
      </c>
      <c r="N209" s="208"/>
      <c r="O209" s="208"/>
    </row>
    <row r="210" spans="3:15" ht="7.5" customHeight="1" thickBot="1" x14ac:dyDescent="0.2">
      <c r="C210" s="73"/>
      <c r="D210" s="67"/>
      <c r="F210" s="75"/>
      <c r="G210" s="67"/>
      <c r="H210" s="67"/>
      <c r="I210" s="67"/>
      <c r="J210" s="67"/>
      <c r="K210" s="67"/>
      <c r="L210" s="67"/>
      <c r="M210" s="72"/>
      <c r="N210" s="208"/>
      <c r="O210" s="208"/>
    </row>
    <row r="211" spans="3:15" ht="17.25" customHeight="1" thickBot="1" x14ac:dyDescent="0.2">
      <c r="C211" s="73"/>
      <c r="D211" s="126" t="s">
        <v>62</v>
      </c>
      <c r="E211" s="128"/>
      <c r="F211" s="75"/>
      <c r="G211" s="67"/>
      <c r="H211" s="67"/>
      <c r="I211" s="67"/>
      <c r="J211" s="67"/>
      <c r="K211" s="67"/>
      <c r="L211" s="67"/>
      <c r="M211" s="72" t="s">
        <v>95</v>
      </c>
      <c r="N211" s="208"/>
      <c r="O211" s="208"/>
    </row>
    <row r="212" spans="3:15" ht="7.5" customHeight="1" thickBot="1" x14ac:dyDescent="0.2">
      <c r="C212" s="73"/>
      <c r="D212" s="67"/>
      <c r="F212" s="67"/>
      <c r="G212" s="67"/>
      <c r="I212" s="67"/>
      <c r="K212" s="129"/>
      <c r="L212" s="129"/>
      <c r="M212" s="72"/>
      <c r="N212" s="208"/>
      <c r="O212" s="208"/>
    </row>
    <row r="213" spans="3:15" ht="17.25" customHeight="1" thickBot="1" x14ac:dyDescent="0.2">
      <c r="C213" s="73"/>
      <c r="D213" s="126" t="s">
        <v>63</v>
      </c>
      <c r="E213" s="128"/>
      <c r="G213" s="126"/>
      <c r="H213" s="127" t="s">
        <v>78</v>
      </c>
      <c r="I213" s="507"/>
      <c r="J213" s="508"/>
      <c r="K213" s="48" t="s">
        <v>81</v>
      </c>
      <c r="M213" s="72" t="s">
        <v>96</v>
      </c>
      <c r="N213" s="106"/>
      <c r="O213" s="106"/>
    </row>
    <row r="214" spans="3:15" ht="7.5" customHeight="1" thickBot="1" x14ac:dyDescent="0.2">
      <c r="C214" s="73"/>
      <c r="D214" s="67"/>
      <c r="F214" s="67"/>
      <c r="G214" s="67"/>
      <c r="H214" s="67"/>
      <c r="I214" s="67"/>
      <c r="J214" s="67"/>
      <c r="K214" s="67"/>
      <c r="L214" s="67"/>
      <c r="M214" s="72"/>
      <c r="N214" s="208"/>
      <c r="O214" s="208"/>
    </row>
    <row r="215" spans="3:15" ht="17.25" customHeight="1" thickBot="1" x14ac:dyDescent="0.2">
      <c r="C215" s="73"/>
      <c r="D215" s="126" t="s">
        <v>57</v>
      </c>
      <c r="E215" s="128"/>
      <c r="G215" s="126"/>
      <c r="H215" s="127" t="s">
        <v>78</v>
      </c>
      <c r="I215" s="507"/>
      <c r="J215" s="508"/>
      <c r="K215" s="48" t="s">
        <v>77</v>
      </c>
      <c r="M215" s="72" t="s">
        <v>92</v>
      </c>
      <c r="N215" s="106"/>
      <c r="O215" s="106"/>
    </row>
    <row r="216" spans="3:15" ht="7.5" customHeight="1" thickBot="1" x14ac:dyDescent="0.2">
      <c r="C216" s="73"/>
      <c r="D216" s="67"/>
      <c r="F216" s="67"/>
      <c r="G216" s="67"/>
      <c r="H216" s="67"/>
      <c r="I216" s="67"/>
      <c r="J216" s="67"/>
      <c r="K216" s="67"/>
      <c r="L216" s="67"/>
      <c r="M216" s="72"/>
      <c r="N216" s="208"/>
      <c r="O216" s="208"/>
    </row>
    <row r="217" spans="3:15" ht="17.25" customHeight="1" thickBot="1" x14ac:dyDescent="0.2">
      <c r="C217" s="73"/>
      <c r="D217" s="126" t="s">
        <v>261</v>
      </c>
      <c r="E217" s="128"/>
      <c r="G217" s="126"/>
      <c r="H217" s="127" t="s">
        <v>78</v>
      </c>
      <c r="I217" s="507"/>
      <c r="J217" s="508"/>
      <c r="K217" s="48" t="s">
        <v>79</v>
      </c>
      <c r="M217" s="72" t="s">
        <v>93</v>
      </c>
      <c r="N217" s="106"/>
      <c r="O217" s="106"/>
    </row>
    <row r="218" spans="3:15" ht="7.5" customHeight="1" thickBot="1" x14ac:dyDescent="0.2">
      <c r="C218" s="73"/>
      <c r="D218" s="67"/>
      <c r="F218" s="67"/>
      <c r="G218" s="67"/>
      <c r="H218" s="67"/>
      <c r="I218" s="67"/>
      <c r="J218" s="67"/>
      <c r="K218" s="67"/>
      <c r="L218" s="67"/>
      <c r="M218" s="72"/>
      <c r="N218" s="208"/>
      <c r="O218" s="208"/>
    </row>
    <row r="219" spans="3:15" ht="17.25" customHeight="1" thickBot="1" x14ac:dyDescent="0.2">
      <c r="C219" s="73"/>
      <c r="D219" s="126" t="s">
        <v>65</v>
      </c>
      <c r="E219" s="128"/>
      <c r="G219" s="126"/>
      <c r="H219" s="127" t="s">
        <v>78</v>
      </c>
      <c r="I219" s="507"/>
      <c r="J219" s="508"/>
      <c r="K219" s="48" t="s">
        <v>77</v>
      </c>
      <c r="M219" s="72" t="s">
        <v>90</v>
      </c>
      <c r="N219" s="106"/>
      <c r="O219" s="106"/>
    </row>
    <row r="220" spans="3:15" ht="7.5" customHeight="1" thickBot="1" x14ac:dyDescent="0.2">
      <c r="C220" s="73"/>
      <c r="D220" s="67"/>
      <c r="F220" s="67"/>
      <c r="G220" s="67"/>
      <c r="H220" s="67"/>
      <c r="I220" s="67"/>
      <c r="J220" s="67"/>
      <c r="K220" s="67"/>
      <c r="L220" s="67"/>
      <c r="M220" s="72"/>
      <c r="N220" s="208"/>
      <c r="O220" s="208"/>
    </row>
    <row r="221" spans="3:15" ht="17.25" customHeight="1" thickBot="1" x14ac:dyDescent="0.2">
      <c r="C221" s="73"/>
      <c r="D221" s="126" t="s">
        <v>64</v>
      </c>
      <c r="E221" s="128"/>
      <c r="G221" s="126"/>
      <c r="H221" s="127" t="s">
        <v>78</v>
      </c>
      <c r="I221" s="507"/>
      <c r="J221" s="508"/>
      <c r="K221" s="48" t="s">
        <v>77</v>
      </c>
      <c r="M221" s="72" t="s">
        <v>92</v>
      </c>
      <c r="N221" s="106"/>
      <c r="O221" s="106"/>
    </row>
    <row r="222" spans="3:15" ht="7.5" customHeight="1" thickBot="1" x14ac:dyDescent="0.2">
      <c r="C222" s="73"/>
      <c r="D222" s="67"/>
      <c r="F222" s="67"/>
      <c r="G222" s="67"/>
      <c r="H222" s="67"/>
      <c r="I222" s="67"/>
      <c r="J222" s="67"/>
      <c r="K222" s="67"/>
      <c r="L222" s="67"/>
      <c r="M222" s="72"/>
      <c r="N222" s="208"/>
      <c r="O222" s="208"/>
    </row>
    <row r="223" spans="3:15" ht="17.25" customHeight="1" thickBot="1" x14ac:dyDescent="0.2">
      <c r="C223" s="73"/>
      <c r="D223" s="126" t="s">
        <v>58</v>
      </c>
      <c r="E223" s="128"/>
      <c r="G223" s="126"/>
      <c r="H223" s="127" t="s">
        <v>78</v>
      </c>
      <c r="I223" s="507"/>
      <c r="J223" s="508"/>
      <c r="K223" s="48" t="s">
        <v>79</v>
      </c>
      <c r="M223" s="72" t="s">
        <v>94</v>
      </c>
      <c r="N223" s="106"/>
      <c r="O223" s="106"/>
    </row>
    <row r="224" spans="3:15" ht="7.5" customHeight="1" thickBot="1" x14ac:dyDescent="0.2">
      <c r="C224" s="73"/>
      <c r="D224" s="67"/>
      <c r="F224" s="67"/>
      <c r="G224" s="67"/>
      <c r="H224" s="67"/>
      <c r="I224" s="67"/>
      <c r="J224" s="67"/>
      <c r="K224" s="67"/>
      <c r="L224" s="67"/>
      <c r="M224" s="72"/>
      <c r="N224" s="208"/>
      <c r="O224" s="208"/>
    </row>
    <row r="225" spans="3:15" ht="17.25" customHeight="1" thickBot="1" x14ac:dyDescent="0.2">
      <c r="C225" s="73"/>
      <c r="D225" s="126" t="s">
        <v>260</v>
      </c>
      <c r="E225" s="128"/>
      <c r="G225" s="126"/>
      <c r="H225" s="127" t="s">
        <v>78</v>
      </c>
      <c r="I225" s="507"/>
      <c r="J225" s="508"/>
      <c r="K225" s="48" t="s">
        <v>80</v>
      </c>
      <c r="M225" s="72" t="s">
        <v>97</v>
      </c>
      <c r="N225" s="106"/>
      <c r="O225" s="106"/>
    </row>
    <row r="226" spans="3:15" ht="7.5" customHeight="1" thickBot="1" x14ac:dyDescent="0.2">
      <c r="C226" s="73"/>
      <c r="D226" s="67"/>
      <c r="F226" s="67"/>
      <c r="G226" s="67"/>
      <c r="H226" s="67"/>
      <c r="I226" s="67"/>
      <c r="J226" s="67"/>
      <c r="K226" s="67"/>
      <c r="L226" s="67"/>
      <c r="M226" s="72"/>
      <c r="N226" s="208"/>
      <c r="O226" s="208"/>
    </row>
    <row r="227" spans="3:15" ht="17.25" customHeight="1" thickBot="1" x14ac:dyDescent="0.2">
      <c r="C227" s="73"/>
      <c r="D227" s="126" t="s">
        <v>66</v>
      </c>
      <c r="E227" s="128"/>
      <c r="G227" s="126"/>
      <c r="H227" s="127" t="s">
        <v>78</v>
      </c>
      <c r="I227" s="507"/>
      <c r="J227" s="508"/>
      <c r="K227" s="48" t="s">
        <v>79</v>
      </c>
      <c r="M227" s="72" t="s">
        <v>98</v>
      </c>
      <c r="N227" s="106"/>
      <c r="O227" s="106"/>
    </row>
    <row r="228" spans="3:15" ht="7.5" customHeight="1" thickBot="1" x14ac:dyDescent="0.2">
      <c r="C228" s="73"/>
      <c r="D228" s="67"/>
      <c r="F228" s="67"/>
      <c r="G228" s="67"/>
      <c r="H228" s="67"/>
      <c r="I228" s="67"/>
      <c r="J228" s="67"/>
      <c r="K228" s="67"/>
      <c r="L228" s="131"/>
      <c r="M228" s="72"/>
      <c r="N228" s="208"/>
      <c r="O228" s="208"/>
    </row>
    <row r="229" spans="3:15" ht="17.25" customHeight="1" x14ac:dyDescent="0.15">
      <c r="C229" s="73"/>
      <c r="D229" s="75" t="s">
        <v>59</v>
      </c>
      <c r="E229" s="497"/>
      <c r="F229" s="498"/>
      <c r="G229" s="498"/>
      <c r="H229" s="498"/>
      <c r="I229" s="498"/>
      <c r="J229" s="498"/>
      <c r="K229" s="499"/>
      <c r="L229" s="132"/>
      <c r="M229" s="72" t="s">
        <v>428</v>
      </c>
      <c r="N229" s="208"/>
      <c r="O229" s="208"/>
    </row>
    <row r="230" spans="3:15" ht="17.25" customHeight="1" thickBot="1" x14ac:dyDescent="0.2">
      <c r="C230" s="73"/>
      <c r="D230" s="75"/>
      <c r="E230" s="500"/>
      <c r="F230" s="501"/>
      <c r="G230" s="501"/>
      <c r="H230" s="501"/>
      <c r="I230" s="501"/>
      <c r="J230" s="501"/>
      <c r="K230" s="502"/>
      <c r="L230" s="132"/>
      <c r="M230" s="130"/>
      <c r="N230" s="208"/>
      <c r="O230" s="208"/>
    </row>
    <row r="231" spans="3:15" ht="7.5" customHeight="1" x14ac:dyDescent="0.15">
      <c r="C231" s="73"/>
      <c r="D231" s="74"/>
      <c r="E231" s="75"/>
      <c r="F231" s="75"/>
      <c r="G231" s="67"/>
      <c r="H231" s="67"/>
      <c r="I231" s="67"/>
      <c r="J231" s="67"/>
      <c r="K231" s="67"/>
      <c r="L231" s="67"/>
      <c r="M231" s="130"/>
      <c r="N231" s="208"/>
      <c r="O231" s="208"/>
    </row>
    <row r="232" spans="3:15" ht="17.25" customHeight="1" x14ac:dyDescent="0.15">
      <c r="C232" s="505" t="s">
        <v>111</v>
      </c>
      <c r="D232" s="506"/>
      <c r="E232" s="249"/>
      <c r="F232" s="249"/>
      <c r="G232" s="249"/>
      <c r="H232" s="249"/>
      <c r="I232" s="249"/>
      <c r="J232" s="249"/>
      <c r="K232" s="249"/>
      <c r="L232" s="249"/>
      <c r="M232" s="250"/>
      <c r="N232" s="208"/>
      <c r="O232" s="208"/>
    </row>
    <row r="233" spans="3:15" ht="7.5" customHeight="1" thickBot="1" x14ac:dyDescent="0.2">
      <c r="C233" s="73"/>
      <c r="D233" s="74"/>
      <c r="E233" s="126"/>
      <c r="F233" s="126"/>
      <c r="G233" s="126"/>
      <c r="K233" s="127"/>
      <c r="L233" s="127"/>
      <c r="M233" s="130"/>
      <c r="N233" s="208"/>
      <c r="O233" s="208"/>
    </row>
    <row r="234" spans="3:15" ht="17.25" customHeight="1" thickBot="1" x14ac:dyDescent="0.2">
      <c r="C234" s="73"/>
      <c r="D234" s="126" t="s">
        <v>67</v>
      </c>
      <c r="E234" s="128"/>
      <c r="G234" s="126"/>
      <c r="H234" s="127" t="s">
        <v>78</v>
      </c>
      <c r="I234" s="507"/>
      <c r="J234" s="508"/>
      <c r="K234" s="48" t="s">
        <v>82</v>
      </c>
      <c r="M234" s="72" t="s">
        <v>99</v>
      </c>
      <c r="N234" s="106"/>
      <c r="O234" s="106"/>
    </row>
    <row r="235" spans="3:15" ht="7.5" customHeight="1" thickBot="1" x14ac:dyDescent="0.2">
      <c r="C235" s="73"/>
      <c r="D235" s="67"/>
      <c r="F235" s="67"/>
      <c r="G235" s="67"/>
      <c r="I235" s="67"/>
      <c r="K235" s="129"/>
      <c r="L235" s="129"/>
      <c r="M235" s="72"/>
      <c r="N235" s="208"/>
      <c r="O235" s="208"/>
    </row>
    <row r="236" spans="3:15" ht="17.25" customHeight="1" thickBot="1" x14ac:dyDescent="0.2">
      <c r="C236" s="73"/>
      <c r="D236" s="126" t="s">
        <v>68</v>
      </c>
      <c r="E236" s="128"/>
      <c r="G236" s="126"/>
      <c r="H236" s="127" t="s">
        <v>78</v>
      </c>
      <c r="I236" s="507"/>
      <c r="J236" s="508"/>
      <c r="K236" s="48" t="s">
        <v>82</v>
      </c>
      <c r="M236" s="72" t="s">
        <v>99</v>
      </c>
      <c r="N236" s="106"/>
      <c r="O236" s="106"/>
    </row>
    <row r="237" spans="3:15" ht="7.5" customHeight="1" thickBot="1" x14ac:dyDescent="0.2">
      <c r="C237" s="73"/>
      <c r="D237" s="67"/>
      <c r="F237" s="67"/>
      <c r="G237" s="67"/>
      <c r="I237" s="67"/>
      <c r="K237" s="129"/>
      <c r="L237" s="129"/>
      <c r="M237" s="72"/>
      <c r="N237" s="208"/>
      <c r="O237" s="208"/>
    </row>
    <row r="238" spans="3:15" ht="17.25" customHeight="1" thickBot="1" x14ac:dyDescent="0.2">
      <c r="C238" s="73"/>
      <c r="D238" s="126" t="s">
        <v>69</v>
      </c>
      <c r="E238" s="128"/>
      <c r="G238" s="126"/>
      <c r="H238" s="127" t="s">
        <v>78</v>
      </c>
      <c r="I238" s="507"/>
      <c r="J238" s="508"/>
      <c r="K238" s="48" t="s">
        <v>83</v>
      </c>
      <c r="M238" s="72" t="s">
        <v>100</v>
      </c>
      <c r="N238" s="106"/>
      <c r="O238" s="106"/>
    </row>
    <row r="239" spans="3:15" ht="7.5" customHeight="1" thickBot="1" x14ac:dyDescent="0.2">
      <c r="C239" s="73"/>
      <c r="D239" s="67"/>
      <c r="F239" s="67"/>
      <c r="G239" s="67"/>
      <c r="H239" s="67"/>
      <c r="I239" s="67"/>
      <c r="J239" s="67"/>
      <c r="K239" s="67"/>
      <c r="L239" s="67"/>
      <c r="M239" s="72"/>
      <c r="N239" s="208"/>
      <c r="O239" s="208"/>
    </row>
    <row r="240" spans="3:15" ht="17.25" customHeight="1" thickBot="1" x14ac:dyDescent="0.2">
      <c r="C240" s="73"/>
      <c r="D240" s="126" t="s">
        <v>70</v>
      </c>
      <c r="E240" s="128"/>
      <c r="G240" s="126"/>
      <c r="H240" s="127" t="s">
        <v>78</v>
      </c>
      <c r="I240" s="507"/>
      <c r="J240" s="508"/>
      <c r="K240" s="48" t="s">
        <v>84</v>
      </c>
      <c r="M240" s="72" t="s">
        <v>100</v>
      </c>
      <c r="N240" s="106"/>
      <c r="O240" s="106"/>
    </row>
    <row r="241" spans="3:15" ht="7.5" customHeight="1" thickBot="1" x14ac:dyDescent="0.2">
      <c r="C241" s="73"/>
      <c r="D241" s="67"/>
      <c r="F241" s="67"/>
      <c r="G241" s="67"/>
      <c r="H241" s="67"/>
      <c r="I241" s="67"/>
      <c r="J241" s="67"/>
      <c r="K241" s="67"/>
      <c r="L241" s="131"/>
      <c r="M241" s="135"/>
      <c r="N241" s="208"/>
      <c r="O241" s="208"/>
    </row>
    <row r="242" spans="3:15" ht="17.25" customHeight="1" x14ac:dyDescent="0.15">
      <c r="C242" s="73"/>
      <c r="D242" s="75" t="s">
        <v>59</v>
      </c>
      <c r="E242" s="497"/>
      <c r="F242" s="498"/>
      <c r="G242" s="498"/>
      <c r="H242" s="498"/>
      <c r="I242" s="498"/>
      <c r="J242" s="498"/>
      <c r="K242" s="499"/>
      <c r="L242" s="132"/>
      <c r="M242" s="488" t="s">
        <v>429</v>
      </c>
      <c r="N242" s="208"/>
      <c r="O242" s="208"/>
    </row>
    <row r="243" spans="3:15" ht="17.25" customHeight="1" thickBot="1" x14ac:dyDescent="0.2">
      <c r="C243" s="73"/>
      <c r="D243" s="75"/>
      <c r="E243" s="500"/>
      <c r="F243" s="501"/>
      <c r="G243" s="501"/>
      <c r="H243" s="501"/>
      <c r="I243" s="501"/>
      <c r="J243" s="501"/>
      <c r="K243" s="502"/>
      <c r="L243" s="132"/>
      <c r="M243" s="488"/>
      <c r="N243" s="208"/>
      <c r="O243" s="208"/>
    </row>
    <row r="244" spans="3:15" ht="7.5" customHeight="1" x14ac:dyDescent="0.15">
      <c r="C244" s="73"/>
      <c r="D244" s="74"/>
      <c r="E244" s="75"/>
      <c r="F244" s="75"/>
      <c r="G244" s="67"/>
      <c r="H244" s="67"/>
      <c r="I244" s="67"/>
      <c r="J244" s="67"/>
      <c r="K244" s="67"/>
      <c r="L244" s="67"/>
      <c r="M244" s="130"/>
      <c r="N244" s="208"/>
      <c r="O244" s="208"/>
    </row>
    <row r="245" spans="3:15" ht="17.25" customHeight="1" x14ac:dyDescent="0.15">
      <c r="C245" s="503" t="s">
        <v>112</v>
      </c>
      <c r="D245" s="504"/>
      <c r="E245" s="117"/>
      <c r="F245" s="117"/>
      <c r="G245" s="117"/>
      <c r="H245" s="117"/>
      <c r="I245" s="117"/>
      <c r="J245" s="117"/>
      <c r="K245" s="117"/>
      <c r="L245" s="117"/>
      <c r="M245" s="134"/>
      <c r="N245" s="208"/>
      <c r="O245" s="208"/>
    </row>
    <row r="246" spans="3:15" ht="7.5" customHeight="1" thickBot="1" x14ac:dyDescent="0.2">
      <c r="C246" s="73"/>
      <c r="D246" s="74"/>
      <c r="E246" s="126"/>
      <c r="F246" s="126"/>
      <c r="G246" s="126"/>
      <c r="K246" s="127"/>
      <c r="L246" s="127"/>
      <c r="M246" s="130"/>
      <c r="N246" s="208"/>
      <c r="O246" s="208"/>
    </row>
    <row r="247" spans="3:15" ht="17.25" customHeight="1" thickBot="1" x14ac:dyDescent="0.2">
      <c r="C247" s="73"/>
      <c r="D247" s="126" t="s">
        <v>71</v>
      </c>
      <c r="E247" s="128"/>
      <c r="G247" s="126"/>
      <c r="H247" s="127" t="s">
        <v>78</v>
      </c>
      <c r="I247" s="507"/>
      <c r="J247" s="508"/>
      <c r="K247" s="48" t="s">
        <v>81</v>
      </c>
      <c r="M247" s="72" t="s">
        <v>101</v>
      </c>
      <c r="N247" s="106"/>
      <c r="O247" s="106"/>
    </row>
    <row r="248" spans="3:15" ht="7.5" customHeight="1" thickBot="1" x14ac:dyDescent="0.2">
      <c r="C248" s="73"/>
      <c r="D248" s="67"/>
      <c r="F248" s="67"/>
      <c r="G248" s="67"/>
      <c r="I248" s="67"/>
      <c r="K248" s="129"/>
      <c r="L248" s="129"/>
      <c r="M248" s="72"/>
      <c r="N248" s="208"/>
      <c r="O248" s="208"/>
    </row>
    <row r="249" spans="3:15" ht="17.25" customHeight="1" thickBot="1" x14ac:dyDescent="0.2">
      <c r="C249" s="73"/>
      <c r="D249" s="126" t="s">
        <v>72</v>
      </c>
      <c r="E249" s="128"/>
      <c r="G249" s="126"/>
      <c r="H249" s="127" t="s">
        <v>78</v>
      </c>
      <c r="I249" s="507"/>
      <c r="J249" s="508"/>
      <c r="K249" s="48" t="s">
        <v>81</v>
      </c>
      <c r="M249" s="72" t="s">
        <v>101</v>
      </c>
      <c r="N249" s="106"/>
      <c r="O249" s="106"/>
    </row>
    <row r="250" spans="3:15" ht="7.5" customHeight="1" thickBot="1" x14ac:dyDescent="0.2">
      <c r="C250" s="73"/>
      <c r="D250" s="67"/>
      <c r="F250" s="67"/>
      <c r="G250" s="67"/>
      <c r="I250" s="67"/>
      <c r="K250" s="129"/>
      <c r="L250" s="129"/>
      <c r="M250" s="72"/>
      <c r="N250" s="106"/>
      <c r="O250" s="106"/>
    </row>
    <row r="251" spans="3:15" ht="17.25" customHeight="1" thickBot="1" x14ac:dyDescent="0.2">
      <c r="C251" s="73"/>
      <c r="D251" s="126" t="s">
        <v>236</v>
      </c>
      <c r="E251" s="128"/>
      <c r="G251" s="126"/>
      <c r="H251" s="127" t="s">
        <v>78</v>
      </c>
      <c r="I251" s="507"/>
      <c r="J251" s="508"/>
      <c r="K251" s="48" t="s">
        <v>237</v>
      </c>
      <c r="M251" s="72" t="s">
        <v>482</v>
      </c>
      <c r="N251" s="106"/>
      <c r="O251" s="106"/>
    </row>
    <row r="252" spans="3:15" ht="7.5" customHeight="1" thickBot="1" x14ac:dyDescent="0.2">
      <c r="C252" s="73"/>
      <c r="D252" s="67"/>
      <c r="F252" s="67"/>
      <c r="G252" s="67"/>
      <c r="I252" s="67"/>
      <c r="K252" s="129"/>
      <c r="L252" s="129"/>
      <c r="M252" s="72"/>
      <c r="N252" s="208"/>
      <c r="O252" s="208"/>
    </row>
    <row r="253" spans="3:15" ht="17.25" customHeight="1" thickBot="1" x14ac:dyDescent="0.2">
      <c r="C253" s="73"/>
      <c r="D253" s="126" t="s">
        <v>73</v>
      </c>
      <c r="E253" s="128"/>
      <c r="G253" s="126"/>
      <c r="H253" s="127" t="s">
        <v>78</v>
      </c>
      <c r="I253" s="507"/>
      <c r="J253" s="508"/>
      <c r="K253" s="48" t="s">
        <v>79</v>
      </c>
      <c r="M253" s="72" t="s">
        <v>102</v>
      </c>
      <c r="N253" s="106"/>
      <c r="O253" s="106"/>
    </row>
    <row r="254" spans="3:15" ht="7.5" customHeight="1" thickBot="1" x14ac:dyDescent="0.2">
      <c r="C254" s="73"/>
      <c r="D254" s="67"/>
      <c r="F254" s="67"/>
      <c r="G254" s="67"/>
      <c r="H254" s="67"/>
      <c r="I254" s="67"/>
      <c r="J254" s="67"/>
      <c r="K254" s="67"/>
      <c r="L254" s="67"/>
      <c r="M254" s="72"/>
      <c r="N254" s="208"/>
      <c r="O254" s="208"/>
    </row>
    <row r="255" spans="3:15" ht="17.25" customHeight="1" thickBot="1" x14ac:dyDescent="0.2">
      <c r="C255" s="73"/>
      <c r="D255" s="126" t="s">
        <v>74</v>
      </c>
      <c r="E255" s="128"/>
      <c r="G255" s="126"/>
      <c r="H255" s="127" t="s">
        <v>78</v>
      </c>
      <c r="I255" s="507"/>
      <c r="J255" s="508"/>
      <c r="K255" s="48" t="s">
        <v>79</v>
      </c>
      <c r="M255" s="72" t="s">
        <v>93</v>
      </c>
      <c r="N255" s="106"/>
      <c r="O255" s="106"/>
    </row>
    <row r="256" spans="3:15" ht="7.5" customHeight="1" thickBot="1" x14ac:dyDescent="0.2">
      <c r="C256" s="73"/>
      <c r="D256" s="67"/>
      <c r="F256" s="67"/>
      <c r="G256" s="67"/>
      <c r="H256" s="67"/>
      <c r="I256" s="67"/>
      <c r="J256" s="67"/>
      <c r="K256" s="67"/>
      <c r="L256" s="67"/>
      <c r="M256" s="130"/>
      <c r="N256" s="208"/>
      <c r="O256" s="208"/>
    </row>
    <row r="257" spans="3:15" ht="17.25" customHeight="1" thickBot="1" x14ac:dyDescent="0.2">
      <c r="C257" s="73"/>
      <c r="D257" s="75" t="s">
        <v>59</v>
      </c>
      <c r="E257" s="552"/>
      <c r="F257" s="553"/>
      <c r="G257" s="553"/>
      <c r="H257" s="553"/>
      <c r="I257" s="553"/>
      <c r="J257" s="553"/>
      <c r="K257" s="554"/>
      <c r="L257" s="136"/>
      <c r="M257" s="130"/>
      <c r="N257" s="208"/>
      <c r="O257" s="208"/>
    </row>
    <row r="258" spans="3:15" ht="7.5" customHeight="1" x14ac:dyDescent="0.15">
      <c r="C258" s="73"/>
      <c r="D258" s="74"/>
      <c r="E258" s="75"/>
      <c r="F258" s="75"/>
      <c r="G258" s="67"/>
      <c r="H258" s="67"/>
      <c r="I258" s="67"/>
      <c r="J258" s="67"/>
      <c r="K258" s="67"/>
      <c r="L258" s="67"/>
      <c r="M258" s="130"/>
      <c r="N258" s="208"/>
      <c r="O258" s="208"/>
    </row>
    <row r="259" spans="3:15" ht="17.25" customHeight="1" x14ac:dyDescent="0.15">
      <c r="C259" s="503" t="s">
        <v>113</v>
      </c>
      <c r="D259" s="504"/>
      <c r="E259" s="80"/>
      <c r="F259" s="80"/>
      <c r="G259" s="133"/>
      <c r="H259" s="133"/>
      <c r="I259" s="133"/>
      <c r="J259" s="133"/>
      <c r="K259" s="133"/>
      <c r="L259" s="133"/>
      <c r="M259" s="134"/>
      <c r="N259" s="208"/>
      <c r="O259" s="208"/>
    </row>
    <row r="260" spans="3:15" ht="7.5" customHeight="1" thickBot="1" x14ac:dyDescent="0.2">
      <c r="C260" s="73"/>
      <c r="D260" s="74"/>
      <c r="E260" s="75"/>
      <c r="F260" s="75"/>
      <c r="G260" s="67"/>
      <c r="H260" s="67"/>
      <c r="I260" s="67"/>
      <c r="J260" s="67"/>
      <c r="K260" s="67"/>
      <c r="L260" s="67"/>
      <c r="M260" s="130"/>
      <c r="N260" s="208"/>
      <c r="O260" s="208"/>
    </row>
    <row r="261" spans="3:15" ht="17.25" customHeight="1" thickBot="1" x14ac:dyDescent="0.2">
      <c r="C261" s="73"/>
      <c r="D261" s="126" t="s">
        <v>257</v>
      </c>
      <c r="E261" s="128"/>
      <c r="G261" s="126"/>
      <c r="H261" s="127" t="s">
        <v>78</v>
      </c>
      <c r="I261" s="507"/>
      <c r="J261" s="508"/>
      <c r="K261" s="48" t="s">
        <v>81</v>
      </c>
      <c r="M261" s="72" t="s">
        <v>101</v>
      </c>
      <c r="N261" s="106"/>
      <c r="O261" s="106"/>
    </row>
    <row r="262" spans="3:15" ht="7.5" customHeight="1" thickBot="1" x14ac:dyDescent="0.2">
      <c r="C262" s="73"/>
      <c r="D262" s="67"/>
      <c r="F262" s="67"/>
      <c r="G262" s="67"/>
      <c r="I262" s="67"/>
      <c r="K262" s="129"/>
      <c r="L262" s="129"/>
      <c r="M262" s="72"/>
      <c r="N262" s="208"/>
      <c r="O262" s="208"/>
    </row>
    <row r="263" spans="3:15" ht="17.25" customHeight="1" thickBot="1" x14ac:dyDescent="0.2">
      <c r="C263" s="73"/>
      <c r="D263" s="126" t="s">
        <v>258</v>
      </c>
      <c r="E263" s="128"/>
      <c r="G263" s="126"/>
      <c r="H263" s="127" t="s">
        <v>78</v>
      </c>
      <c r="I263" s="507"/>
      <c r="J263" s="508"/>
      <c r="K263" s="48" t="s">
        <v>81</v>
      </c>
      <c r="M263" s="72" t="s">
        <v>103</v>
      </c>
      <c r="N263" s="106"/>
      <c r="O263" s="106"/>
    </row>
    <row r="264" spans="3:15" ht="7.5" customHeight="1" thickBot="1" x14ac:dyDescent="0.2">
      <c r="C264" s="73"/>
      <c r="D264" s="67"/>
      <c r="F264" s="67"/>
      <c r="G264" s="67"/>
      <c r="I264" s="67"/>
      <c r="K264" s="129"/>
      <c r="L264" s="129"/>
      <c r="M264" s="72"/>
      <c r="N264" s="208"/>
      <c r="O264" s="208"/>
    </row>
    <row r="265" spans="3:15" ht="17.25" customHeight="1" thickBot="1" x14ac:dyDescent="0.2">
      <c r="C265" s="73"/>
      <c r="D265" s="126" t="s">
        <v>259</v>
      </c>
      <c r="E265" s="128"/>
      <c r="G265" s="126"/>
      <c r="H265" s="127" t="s">
        <v>78</v>
      </c>
      <c r="I265" s="507"/>
      <c r="J265" s="508"/>
      <c r="K265" s="48" t="s">
        <v>81</v>
      </c>
      <c r="M265" s="72" t="s">
        <v>103</v>
      </c>
      <c r="N265" s="106"/>
      <c r="O265" s="106"/>
    </row>
    <row r="266" spans="3:15" ht="7.5" customHeight="1" thickBot="1" x14ac:dyDescent="0.2">
      <c r="C266" s="73"/>
      <c r="D266" s="67"/>
      <c r="F266" s="67"/>
      <c r="G266" s="67"/>
      <c r="H266" s="67"/>
      <c r="I266" s="67"/>
      <c r="J266" s="67"/>
      <c r="K266" s="67"/>
      <c r="L266" s="67"/>
      <c r="M266" s="72"/>
      <c r="N266" s="208"/>
      <c r="O266" s="208"/>
    </row>
    <row r="267" spans="3:15" ht="17.25" customHeight="1" x14ac:dyDescent="0.15">
      <c r="C267" s="73"/>
      <c r="D267" s="75" t="s">
        <v>59</v>
      </c>
      <c r="E267" s="561"/>
      <c r="F267" s="562"/>
      <c r="G267" s="562"/>
      <c r="H267" s="562"/>
      <c r="I267" s="562"/>
      <c r="J267" s="562"/>
      <c r="K267" s="563"/>
      <c r="L267" s="137"/>
      <c r="M267" s="139"/>
      <c r="N267" s="208"/>
      <c r="O267" s="208"/>
    </row>
    <row r="268" spans="3:15" ht="17.25" customHeight="1" thickBot="1" x14ac:dyDescent="0.2">
      <c r="C268" s="73"/>
      <c r="D268" s="74"/>
      <c r="E268" s="564"/>
      <c r="F268" s="565"/>
      <c r="G268" s="565"/>
      <c r="H268" s="565"/>
      <c r="I268" s="565"/>
      <c r="J268" s="565"/>
      <c r="K268" s="566"/>
      <c r="L268" s="137"/>
      <c r="M268" s="135"/>
      <c r="N268" s="208"/>
      <c r="O268" s="208"/>
    </row>
    <row r="269" spans="3:15" ht="7.5" customHeight="1" x14ac:dyDescent="0.15">
      <c r="C269" s="73"/>
      <c r="D269" s="74"/>
      <c r="E269" s="75"/>
      <c r="F269" s="75"/>
      <c r="G269" s="67"/>
      <c r="H269" s="67"/>
      <c r="I269" s="67"/>
      <c r="J269" s="67"/>
      <c r="K269" s="67"/>
      <c r="L269" s="67"/>
      <c r="M269" s="130"/>
      <c r="N269" s="208"/>
      <c r="O269" s="208"/>
    </row>
    <row r="270" spans="3:15" ht="17.25" customHeight="1" x14ac:dyDescent="0.15">
      <c r="C270" s="503" t="s">
        <v>114</v>
      </c>
      <c r="D270" s="504"/>
      <c r="E270" s="80"/>
      <c r="F270" s="80"/>
      <c r="G270" s="133"/>
      <c r="H270" s="133"/>
      <c r="I270" s="133"/>
      <c r="J270" s="133"/>
      <c r="K270" s="133"/>
      <c r="L270" s="133"/>
      <c r="M270" s="134"/>
      <c r="N270" s="208"/>
      <c r="O270" s="208"/>
    </row>
    <row r="271" spans="3:15" ht="7.5" customHeight="1" thickBot="1" x14ac:dyDescent="0.2">
      <c r="C271" s="73"/>
      <c r="D271" s="74"/>
      <c r="E271" s="75"/>
      <c r="F271" s="75"/>
      <c r="G271" s="67"/>
      <c r="H271" s="67"/>
      <c r="I271" s="67"/>
      <c r="J271" s="67"/>
      <c r="K271" s="67"/>
      <c r="L271" s="67"/>
      <c r="M271" s="130"/>
      <c r="N271" s="208"/>
      <c r="O271" s="208"/>
    </row>
    <row r="272" spans="3:15" ht="17.25" customHeight="1" thickBot="1" x14ac:dyDescent="0.2">
      <c r="C272" s="73"/>
      <c r="D272" s="126" t="s">
        <v>75</v>
      </c>
      <c r="E272" s="128"/>
      <c r="G272" s="126"/>
      <c r="H272" s="127" t="s">
        <v>78</v>
      </c>
      <c r="I272" s="507"/>
      <c r="J272" s="508"/>
      <c r="K272" s="48" t="s">
        <v>79</v>
      </c>
      <c r="M272" s="72" t="s">
        <v>94</v>
      </c>
      <c r="N272" s="106"/>
      <c r="O272" s="106"/>
    </row>
    <row r="273" spans="3:15" ht="7.5" customHeight="1" thickBot="1" x14ac:dyDescent="0.2">
      <c r="C273" s="73"/>
      <c r="D273" s="67"/>
      <c r="F273" s="67"/>
      <c r="G273" s="67"/>
      <c r="I273" s="67"/>
      <c r="K273" s="129"/>
      <c r="L273" s="129"/>
      <c r="M273" s="72"/>
      <c r="N273" s="208"/>
      <c r="O273" s="208"/>
    </row>
    <row r="274" spans="3:15" ht="17.25" customHeight="1" thickBot="1" x14ac:dyDescent="0.2">
      <c r="C274" s="73"/>
      <c r="D274" s="126" t="s">
        <v>76</v>
      </c>
      <c r="E274" s="128"/>
      <c r="G274" s="126"/>
      <c r="H274" s="127" t="s">
        <v>78</v>
      </c>
      <c r="I274" s="507"/>
      <c r="J274" s="508"/>
      <c r="K274" s="48" t="s">
        <v>77</v>
      </c>
      <c r="M274" s="72" t="s">
        <v>91</v>
      </c>
      <c r="N274" s="106"/>
      <c r="O274" s="106"/>
    </row>
    <row r="275" spans="3:15" ht="7.5" customHeight="1" thickBot="1" x14ac:dyDescent="0.2">
      <c r="C275" s="73"/>
      <c r="D275" s="67"/>
      <c r="F275" s="67"/>
      <c r="G275" s="67"/>
      <c r="I275" s="67"/>
      <c r="K275" s="129"/>
      <c r="L275" s="138"/>
      <c r="M275" s="72"/>
      <c r="N275" s="208"/>
      <c r="O275" s="208"/>
    </row>
    <row r="276" spans="3:15" ht="17.25" customHeight="1" x14ac:dyDescent="0.15">
      <c r="C276" s="73"/>
      <c r="D276" s="75" t="s">
        <v>59</v>
      </c>
      <c r="E276" s="561"/>
      <c r="F276" s="562"/>
      <c r="G276" s="562"/>
      <c r="H276" s="562"/>
      <c r="I276" s="562"/>
      <c r="J276" s="562"/>
      <c r="K276" s="563"/>
      <c r="L276" s="137"/>
      <c r="M276" s="72"/>
      <c r="N276" s="208"/>
      <c r="O276" s="208"/>
    </row>
    <row r="277" spans="3:15" ht="17.25" customHeight="1" thickBot="1" x14ac:dyDescent="0.2">
      <c r="C277" s="73"/>
      <c r="D277" s="74"/>
      <c r="E277" s="564"/>
      <c r="F277" s="565"/>
      <c r="G277" s="565"/>
      <c r="H277" s="565"/>
      <c r="I277" s="565"/>
      <c r="J277" s="565"/>
      <c r="K277" s="566"/>
      <c r="L277" s="137"/>
      <c r="M277" s="130"/>
      <c r="N277" s="208"/>
      <c r="O277" s="208"/>
    </row>
    <row r="278" spans="3:15" ht="7.5" customHeight="1" x14ac:dyDescent="0.15">
      <c r="C278" s="73"/>
      <c r="D278" s="74"/>
      <c r="E278" s="75"/>
      <c r="F278" s="75"/>
      <c r="G278" s="67"/>
      <c r="H278" s="67"/>
      <c r="I278" s="67"/>
      <c r="J278" s="67"/>
      <c r="K278" s="67"/>
      <c r="L278" s="67"/>
      <c r="M278" s="130"/>
      <c r="N278" s="208"/>
      <c r="O278" s="208"/>
    </row>
    <row r="279" spans="3:15" ht="17.25" customHeight="1" x14ac:dyDescent="0.15">
      <c r="C279" s="461" t="s">
        <v>432</v>
      </c>
      <c r="D279" s="462"/>
      <c r="E279" s="296"/>
      <c r="F279" s="296"/>
      <c r="G279" s="299"/>
      <c r="H279" s="299"/>
      <c r="I279" s="299"/>
      <c r="J279" s="299"/>
      <c r="K279" s="299"/>
      <c r="L279" s="299"/>
      <c r="M279" s="300"/>
      <c r="N279" s="208"/>
      <c r="O279" s="208"/>
    </row>
    <row r="280" spans="3:15" ht="7.5" customHeight="1" x14ac:dyDescent="0.15">
      <c r="C280" s="304"/>
      <c r="D280" s="305"/>
      <c r="E280" s="288"/>
      <c r="F280" s="288"/>
      <c r="G280" s="290"/>
      <c r="H280" s="290"/>
      <c r="I280" s="290"/>
      <c r="J280" s="290"/>
      <c r="K280" s="290"/>
      <c r="L280" s="290"/>
      <c r="M280" s="306"/>
      <c r="N280" s="208"/>
      <c r="O280" s="208"/>
    </row>
    <row r="281" spans="3:15" ht="17.25" customHeight="1" thickBot="1" x14ac:dyDescent="0.2">
      <c r="C281" s="304"/>
      <c r="D281" s="307" t="s">
        <v>433</v>
      </c>
      <c r="E281" s="288"/>
      <c r="F281" s="493" t="s">
        <v>435</v>
      </c>
      <c r="G281" s="493"/>
      <c r="H281" s="493"/>
      <c r="I281" s="493"/>
      <c r="J281" s="493"/>
      <c r="K281" s="493"/>
      <c r="L281" s="290"/>
      <c r="M281" s="306"/>
      <c r="N281" s="208"/>
      <c r="O281" s="208"/>
    </row>
    <row r="282" spans="3:15" ht="17.25" customHeight="1" thickBot="1" x14ac:dyDescent="0.2">
      <c r="C282" s="304"/>
      <c r="D282" s="238"/>
      <c r="E282" s="308" t="s">
        <v>434</v>
      </c>
      <c r="F282" s="490"/>
      <c r="G282" s="491"/>
      <c r="H282" s="491"/>
      <c r="I282" s="491"/>
      <c r="J282" s="491"/>
      <c r="K282" s="492"/>
      <c r="L282" s="290"/>
      <c r="M282" s="289" t="s">
        <v>436</v>
      </c>
      <c r="N282" s="208"/>
      <c r="O282" s="208"/>
    </row>
    <row r="283" spans="3:15" ht="7.5" customHeight="1" thickBot="1" x14ac:dyDescent="0.2">
      <c r="C283" s="304"/>
      <c r="D283" s="309"/>
      <c r="E283" s="308"/>
      <c r="F283" s="288"/>
      <c r="G283" s="290"/>
      <c r="H283" s="290"/>
      <c r="I283" s="290"/>
      <c r="J283" s="290"/>
      <c r="K283" s="290"/>
      <c r="L283" s="290"/>
      <c r="M283" s="289"/>
      <c r="N283" s="208"/>
      <c r="O283" s="208"/>
    </row>
    <row r="284" spans="3:15" ht="17.25" customHeight="1" thickBot="1" x14ac:dyDescent="0.2">
      <c r="C284" s="304"/>
      <c r="D284" s="238"/>
      <c r="E284" s="308" t="s">
        <v>434</v>
      </c>
      <c r="F284" s="490"/>
      <c r="G284" s="491"/>
      <c r="H284" s="491"/>
      <c r="I284" s="491"/>
      <c r="J284" s="491"/>
      <c r="K284" s="492"/>
      <c r="L284" s="290"/>
      <c r="M284" s="289" t="s">
        <v>437</v>
      </c>
      <c r="N284" s="208"/>
      <c r="O284" s="208"/>
    </row>
    <row r="285" spans="3:15" ht="7.5" customHeight="1" thickBot="1" x14ac:dyDescent="0.2">
      <c r="C285" s="304"/>
      <c r="D285" s="305"/>
      <c r="E285" s="288"/>
      <c r="F285" s="288"/>
      <c r="G285" s="290"/>
      <c r="H285" s="290"/>
      <c r="I285" s="290"/>
      <c r="J285" s="290"/>
      <c r="K285" s="290"/>
      <c r="L285" s="290"/>
      <c r="M285" s="289"/>
      <c r="N285" s="208"/>
      <c r="O285" s="208"/>
    </row>
    <row r="286" spans="3:15" ht="17.25" customHeight="1" thickBot="1" x14ac:dyDescent="0.2">
      <c r="C286" s="304"/>
      <c r="D286" s="238"/>
      <c r="E286" s="308" t="s">
        <v>434</v>
      </c>
      <c r="F286" s="490"/>
      <c r="G286" s="491"/>
      <c r="H286" s="491"/>
      <c r="I286" s="491"/>
      <c r="J286" s="491"/>
      <c r="K286" s="492"/>
      <c r="L286" s="290"/>
      <c r="M286" s="289" t="s">
        <v>438</v>
      </c>
      <c r="N286" s="208"/>
      <c r="O286" s="208"/>
    </row>
    <row r="287" spans="3:15" customFormat="1" ht="7.5" customHeight="1" thickBot="1" x14ac:dyDescent="0.2">
      <c r="C287" s="310"/>
      <c r="D287" s="293"/>
      <c r="E287" s="311"/>
      <c r="F287" s="293"/>
      <c r="G287" s="293"/>
      <c r="H287" s="293"/>
      <c r="I287" s="293"/>
      <c r="J287" s="293"/>
      <c r="K287" s="293"/>
      <c r="L287" s="293"/>
      <c r="M287" s="312"/>
    </row>
    <row r="288" spans="3:15" ht="17.25" customHeight="1" thickBot="1" x14ac:dyDescent="0.2">
      <c r="C288" s="304"/>
      <c r="D288" s="238"/>
      <c r="E288" s="308" t="s">
        <v>434</v>
      </c>
      <c r="F288" s="490"/>
      <c r="G288" s="491"/>
      <c r="H288" s="491"/>
      <c r="I288" s="491"/>
      <c r="J288" s="491"/>
      <c r="K288" s="492"/>
      <c r="L288" s="290"/>
      <c r="M288" s="289" t="s">
        <v>439</v>
      </c>
      <c r="N288" s="208"/>
      <c r="O288" s="208"/>
    </row>
    <row r="289" spans="2:21" customFormat="1" ht="7.5" customHeight="1" x14ac:dyDescent="0.15">
      <c r="C289" s="236"/>
      <c r="M289" s="237"/>
    </row>
    <row r="290" spans="2:21" ht="17.25" customHeight="1" x14ac:dyDescent="0.15">
      <c r="C290" s="509" t="s">
        <v>321</v>
      </c>
      <c r="D290" s="510"/>
      <c r="E290" s="97"/>
      <c r="F290" s="97"/>
      <c r="G290" s="97"/>
      <c r="H290" s="97"/>
      <c r="I290" s="97"/>
      <c r="J290" s="97"/>
      <c r="K290" s="97"/>
      <c r="L290" s="97"/>
      <c r="M290" s="98"/>
      <c r="N290" s="58"/>
      <c r="O290" s="58"/>
    </row>
    <row r="291" spans="2:21" s="116" customFormat="1" ht="6" customHeight="1" x14ac:dyDescent="0.15">
      <c r="C291" s="217"/>
      <c r="D291" s="102"/>
      <c r="E291" s="102"/>
      <c r="F291" s="102"/>
      <c r="G291" s="102"/>
      <c r="H291" s="102"/>
      <c r="I291" s="102"/>
      <c r="J291" s="102"/>
      <c r="K291" s="102"/>
      <c r="L291" s="102"/>
      <c r="M291" s="103"/>
      <c r="N291" s="58"/>
      <c r="O291" s="58"/>
    </row>
    <row r="292" spans="2:21" s="213" customFormat="1" ht="17.25" customHeight="1" x14ac:dyDescent="0.15">
      <c r="B292"/>
      <c r="C292" s="550" t="s">
        <v>323</v>
      </c>
      <c r="D292" s="551"/>
      <c r="E292" s="298"/>
      <c r="F292" s="298"/>
      <c r="G292" s="298"/>
      <c r="H292" s="298"/>
      <c r="I292" s="298"/>
      <c r="J292" s="298"/>
      <c r="K292" s="298"/>
      <c r="L292" s="298"/>
      <c r="M292" s="297"/>
      <c r="N292"/>
      <c r="O292" s="214"/>
      <c r="Q292" s="215"/>
      <c r="R292" s="215"/>
      <c r="S292" s="215"/>
      <c r="T292" s="215"/>
      <c r="U292" s="215"/>
    </row>
    <row r="293" spans="2:21" s="213" customFormat="1" ht="7.5" customHeight="1" x14ac:dyDescent="0.15">
      <c r="B293"/>
      <c r="C293" s="287"/>
      <c r="D293" s="295"/>
      <c r="E293" s="301"/>
      <c r="F293" s="301"/>
      <c r="G293" s="301"/>
      <c r="H293" s="301"/>
      <c r="I293" s="301"/>
      <c r="J293" s="301"/>
      <c r="K293" s="301"/>
      <c r="L293" s="301"/>
      <c r="M293" s="292"/>
      <c r="N293"/>
      <c r="O293" s="214"/>
      <c r="Q293" s="215"/>
      <c r="R293" s="215"/>
      <c r="S293" s="215"/>
      <c r="T293" s="215"/>
      <c r="U293" s="215"/>
    </row>
    <row r="294" spans="2:21" s="213" customFormat="1" ht="17.25" customHeight="1" x14ac:dyDescent="0.15">
      <c r="B294"/>
      <c r="C294" s="287"/>
      <c r="D294" s="295" t="s">
        <v>317</v>
      </c>
      <c r="E294" s="555" t="s">
        <v>324</v>
      </c>
      <c r="F294" s="555"/>
      <c r="G294" s="555"/>
      <c r="H294" s="555"/>
      <c r="I294" s="555"/>
      <c r="J294" s="555"/>
      <c r="K294" s="555"/>
      <c r="L294" s="302"/>
      <c r="M294" s="289" t="s">
        <v>48</v>
      </c>
      <c r="N294"/>
      <c r="O294" s="214"/>
      <c r="Q294" s="215"/>
      <c r="R294" s="215"/>
      <c r="S294" s="215"/>
      <c r="T294" s="215"/>
      <c r="U294" s="215"/>
    </row>
    <row r="295" spans="2:21" s="213" customFormat="1" ht="7.5" customHeight="1" thickBot="1" x14ac:dyDescent="0.2">
      <c r="B295"/>
      <c r="C295" s="287"/>
      <c r="D295" s="295"/>
      <c r="E295" s="303"/>
      <c r="F295" s="303"/>
      <c r="G295" s="303"/>
      <c r="H295" s="303"/>
      <c r="I295" s="303"/>
      <c r="J295" s="303"/>
      <c r="K295" s="303"/>
      <c r="L295" s="303"/>
      <c r="M295" s="289"/>
      <c r="N295"/>
      <c r="O295" s="214"/>
      <c r="Q295" s="215"/>
      <c r="R295" s="215"/>
      <c r="S295" s="215"/>
      <c r="T295" s="215"/>
      <c r="U295" s="215"/>
    </row>
    <row r="296" spans="2:21" s="213" customFormat="1" ht="17.25" customHeight="1" thickBot="1" x14ac:dyDescent="0.2">
      <c r="B296"/>
      <c r="C296" s="287"/>
      <c r="D296" s="295" t="s">
        <v>243</v>
      </c>
      <c r="E296" s="467">
        <v>4</v>
      </c>
      <c r="F296" s="468"/>
      <c r="G296" s="288" t="s">
        <v>18</v>
      </c>
      <c r="H296" s="288"/>
      <c r="I296" s="288"/>
      <c r="J296" s="288"/>
      <c r="K296" s="288"/>
      <c r="L296" s="288"/>
      <c r="M296" s="289" t="s">
        <v>104</v>
      </c>
      <c r="N296"/>
      <c r="O296" s="214"/>
      <c r="Q296" s="215"/>
      <c r="R296" s="215"/>
      <c r="S296" s="215"/>
      <c r="T296" s="215"/>
      <c r="U296" s="215"/>
    </row>
    <row r="297" spans="2:21" s="116" customFormat="1" ht="7.5" customHeight="1" x14ac:dyDescent="0.15">
      <c r="C297" s="55"/>
      <c r="D297" s="56"/>
      <c r="E297" s="56"/>
      <c r="F297" s="56"/>
      <c r="G297" s="56"/>
      <c r="H297" s="56"/>
      <c r="I297" s="56"/>
      <c r="J297" s="56"/>
      <c r="K297" s="56"/>
      <c r="L297" s="56"/>
      <c r="M297" s="57"/>
      <c r="N297"/>
      <c r="O297" s="58"/>
    </row>
    <row r="298" spans="2:21" ht="17.25" customHeight="1" x14ac:dyDescent="0.15">
      <c r="C298" s="503" t="s">
        <v>115</v>
      </c>
      <c r="D298" s="504"/>
      <c r="E298" s="117"/>
      <c r="F298" s="117"/>
      <c r="G298" s="117"/>
      <c r="H298" s="117"/>
      <c r="I298" s="117"/>
      <c r="J298" s="117"/>
      <c r="K298" s="117"/>
      <c r="L298" s="117"/>
      <c r="M298" s="81"/>
      <c r="N298"/>
      <c r="O298" s="106"/>
      <c r="Q298" s="152"/>
      <c r="R298" s="152"/>
      <c r="S298" s="152"/>
      <c r="T298" s="152"/>
      <c r="U298" s="152"/>
    </row>
    <row r="299" spans="2:21" ht="7.5" customHeight="1" thickBot="1" x14ac:dyDescent="0.2">
      <c r="C299" s="69"/>
      <c r="D299" s="50"/>
      <c r="E299" s="116"/>
      <c r="F299" s="116"/>
      <c r="G299" s="116"/>
      <c r="H299" s="116"/>
      <c r="I299" s="116"/>
      <c r="J299" s="116"/>
      <c r="K299" s="116"/>
      <c r="L299" s="116"/>
      <c r="M299" s="79"/>
      <c r="N299"/>
      <c r="O299" s="106"/>
      <c r="Q299" s="152"/>
      <c r="R299" s="152"/>
      <c r="S299" s="152"/>
      <c r="T299" s="152"/>
      <c r="U299" s="152"/>
    </row>
    <row r="300" spans="2:21" ht="17.25" customHeight="1" thickBot="1" x14ac:dyDescent="0.2">
      <c r="C300" s="69"/>
      <c r="D300" s="50" t="s">
        <v>247</v>
      </c>
      <c r="E300" s="463" t="s">
        <v>48</v>
      </c>
      <c r="F300" s="464"/>
      <c r="G300" s="464"/>
      <c r="H300" s="464"/>
      <c r="I300" s="464"/>
      <c r="J300" s="464"/>
      <c r="K300" s="465"/>
      <c r="L300" s="71"/>
      <c r="M300" s="72" t="s">
        <v>48</v>
      </c>
      <c r="N300"/>
      <c r="O300" s="106"/>
      <c r="Q300" s="152"/>
      <c r="R300" s="152"/>
      <c r="S300" s="152"/>
      <c r="T300" s="152"/>
      <c r="U300" s="152"/>
    </row>
    <row r="301" spans="2:21" ht="7.5" customHeight="1" thickBot="1" x14ac:dyDescent="0.2">
      <c r="C301" s="69"/>
      <c r="D301" s="50"/>
      <c r="E301" s="102"/>
      <c r="F301" s="102"/>
      <c r="G301" s="102"/>
      <c r="H301" s="102"/>
      <c r="I301" s="102"/>
      <c r="J301" s="102"/>
      <c r="K301" s="102"/>
      <c r="L301" s="102"/>
      <c r="M301" s="72"/>
      <c r="N301"/>
      <c r="O301" s="106"/>
      <c r="Q301" s="152"/>
      <c r="R301" s="152"/>
      <c r="S301" s="152"/>
      <c r="T301" s="152"/>
      <c r="U301" s="152"/>
    </row>
    <row r="302" spans="2:21" ht="17.25" customHeight="1" thickBot="1" x14ac:dyDescent="0.2">
      <c r="C302" s="69"/>
      <c r="D302" s="50" t="s">
        <v>243</v>
      </c>
      <c r="E302" s="467">
        <v>4</v>
      </c>
      <c r="F302" s="468"/>
      <c r="G302" s="76" t="s">
        <v>18</v>
      </c>
      <c r="H302" s="76"/>
      <c r="I302" s="76"/>
      <c r="J302" s="76"/>
      <c r="K302" s="76"/>
      <c r="L302" s="76"/>
      <c r="M302" s="72" t="s">
        <v>104</v>
      </c>
      <c r="N302"/>
      <c r="O302" s="106"/>
      <c r="Q302" s="152"/>
      <c r="R302" s="152"/>
      <c r="S302" s="152"/>
      <c r="T302" s="152"/>
      <c r="U302" s="152"/>
    </row>
    <row r="303" spans="2:21" ht="7.5" customHeight="1" x14ac:dyDescent="0.15">
      <c r="C303" s="69"/>
      <c r="D303" s="50"/>
      <c r="E303" s="76"/>
      <c r="F303" s="76"/>
      <c r="G303" s="76"/>
      <c r="H303" s="76"/>
      <c r="I303" s="76"/>
      <c r="J303" s="76"/>
      <c r="K303" s="76"/>
      <c r="L303" s="76"/>
      <c r="M303" s="72"/>
      <c r="N303"/>
      <c r="O303" s="106"/>
    </row>
    <row r="304" spans="2:21" ht="17.25" customHeight="1" x14ac:dyDescent="0.15">
      <c r="C304" s="503" t="s">
        <v>116</v>
      </c>
      <c r="D304" s="504"/>
      <c r="E304" s="117"/>
      <c r="F304" s="117"/>
      <c r="G304" s="117"/>
      <c r="H304" s="117"/>
      <c r="I304" s="117"/>
      <c r="J304" s="117"/>
      <c r="K304" s="117"/>
      <c r="L304" s="117"/>
      <c r="M304" s="81"/>
      <c r="N304"/>
      <c r="O304" s="106"/>
    </row>
    <row r="305" spans="2:21" ht="7.5" customHeight="1" thickBot="1" x14ac:dyDescent="0.2">
      <c r="C305" s="69"/>
      <c r="D305" s="50"/>
      <c r="E305" s="102"/>
      <c r="F305" s="102"/>
      <c r="G305" s="102"/>
      <c r="H305" s="102"/>
      <c r="I305" s="102"/>
      <c r="J305" s="102"/>
      <c r="K305" s="102"/>
      <c r="L305" s="102"/>
      <c r="M305" s="79"/>
      <c r="N305"/>
      <c r="O305" s="106"/>
    </row>
    <row r="306" spans="2:21" ht="17.25" customHeight="1" thickBot="1" x14ac:dyDescent="0.2">
      <c r="C306" s="69"/>
      <c r="D306" s="50" t="s">
        <v>246</v>
      </c>
      <c r="E306" s="463"/>
      <c r="F306" s="464"/>
      <c r="G306" s="464"/>
      <c r="H306" s="464"/>
      <c r="I306" s="464"/>
      <c r="J306" s="464"/>
      <c r="K306" s="465"/>
      <c r="L306" s="71"/>
      <c r="M306" s="72" t="s">
        <v>130</v>
      </c>
      <c r="N306"/>
      <c r="O306" s="106"/>
    </row>
    <row r="307" spans="2:21" ht="7.5" customHeight="1" thickBot="1" x14ac:dyDescent="0.2">
      <c r="C307" s="73"/>
      <c r="D307" s="50"/>
      <c r="E307" s="102"/>
      <c r="F307" s="102"/>
      <c r="G307" s="102"/>
      <c r="H307" s="102"/>
      <c r="I307" s="102"/>
      <c r="J307" s="102"/>
      <c r="K307" s="102"/>
      <c r="L307" s="102"/>
      <c r="M307" s="72"/>
      <c r="N307"/>
      <c r="O307" s="106"/>
    </row>
    <row r="308" spans="2:21" ht="17.25" customHeight="1" thickBot="1" x14ac:dyDescent="0.2">
      <c r="C308" s="69"/>
      <c r="D308" s="50" t="s">
        <v>245</v>
      </c>
      <c r="E308" s="467">
        <v>5</v>
      </c>
      <c r="F308" s="468"/>
      <c r="G308" s="76" t="s">
        <v>18</v>
      </c>
      <c r="H308" s="76"/>
      <c r="I308" s="76"/>
      <c r="J308" s="76"/>
      <c r="K308" s="76"/>
      <c r="L308" s="76"/>
      <c r="M308" s="72" t="s">
        <v>442</v>
      </c>
      <c r="N308"/>
      <c r="O308" s="106"/>
    </row>
    <row r="309" spans="2:21" ht="7.5" customHeight="1" thickBot="1" x14ac:dyDescent="0.2">
      <c r="C309" s="69"/>
      <c r="D309" s="50"/>
      <c r="E309" s="76"/>
      <c r="F309" s="76"/>
      <c r="G309" s="76"/>
      <c r="H309" s="76"/>
      <c r="I309" s="76"/>
      <c r="J309" s="76"/>
      <c r="K309" s="76"/>
      <c r="L309" s="76"/>
      <c r="M309" s="72"/>
      <c r="N309"/>
      <c r="O309" s="106"/>
    </row>
    <row r="310" spans="2:21" ht="17.25" customHeight="1" x14ac:dyDescent="0.15">
      <c r="C310" s="69"/>
      <c r="D310" s="229" t="s">
        <v>244</v>
      </c>
      <c r="E310" s="574"/>
      <c r="F310" s="575"/>
      <c r="G310" s="575"/>
      <c r="H310" s="575"/>
      <c r="I310" s="575"/>
      <c r="J310" s="575"/>
      <c r="K310" s="576"/>
      <c r="L310" s="71"/>
      <c r="M310" s="239" t="s">
        <v>440</v>
      </c>
      <c r="N310" s="235"/>
      <c r="O310" s="106"/>
    </row>
    <row r="311" spans="2:21" ht="17.25" customHeight="1" thickBot="1" x14ac:dyDescent="0.2">
      <c r="C311" s="69"/>
      <c r="D311" s="229"/>
      <c r="E311" s="577"/>
      <c r="F311" s="578"/>
      <c r="G311" s="578"/>
      <c r="H311" s="578"/>
      <c r="I311" s="578"/>
      <c r="J311" s="578"/>
      <c r="K311" s="579"/>
      <c r="L311" s="71"/>
      <c r="M311" s="239" t="s">
        <v>441</v>
      </c>
      <c r="N311" s="235"/>
      <c r="O311" s="106"/>
    </row>
    <row r="312" spans="2:21" s="213" customFormat="1" ht="7.5" customHeight="1" x14ac:dyDescent="0.15">
      <c r="B312"/>
      <c r="C312" s="235"/>
      <c r="D312" s="240"/>
      <c r="E312"/>
      <c r="F312"/>
      <c r="G312"/>
      <c r="H312"/>
      <c r="I312"/>
      <c r="J312"/>
      <c r="K312"/>
      <c r="L312"/>
      <c r="M312"/>
      <c r="N312" s="235"/>
      <c r="O312" s="212"/>
    </row>
    <row r="313" spans="2:21" s="213" customFormat="1" ht="17.25" customHeight="1" x14ac:dyDescent="0.15">
      <c r="B313"/>
      <c r="C313" s="550" t="s">
        <v>310</v>
      </c>
      <c r="D313" s="551"/>
      <c r="E313" s="298"/>
      <c r="F313" s="298"/>
      <c r="G313" s="298"/>
      <c r="H313" s="298"/>
      <c r="I313" s="298"/>
      <c r="J313" s="298"/>
      <c r="K313" s="298"/>
      <c r="L313" s="298"/>
      <c r="M313" s="322"/>
      <c r="N313" s="235"/>
      <c r="O313" s="214"/>
      <c r="Q313" s="215"/>
      <c r="R313" s="215"/>
      <c r="S313" s="215"/>
      <c r="T313" s="215"/>
      <c r="U313" s="215"/>
    </row>
    <row r="314" spans="2:21" s="213" customFormat="1" ht="7.5" customHeight="1" thickBot="1" x14ac:dyDescent="0.2">
      <c r="B314"/>
      <c r="C314" s="287"/>
      <c r="D314" s="295"/>
      <c r="E314" s="301"/>
      <c r="F314" s="301"/>
      <c r="G314" s="301"/>
      <c r="H314" s="301"/>
      <c r="I314" s="301"/>
      <c r="J314" s="301"/>
      <c r="K314" s="301"/>
      <c r="L314" s="301"/>
      <c r="M314" s="292"/>
      <c r="N314"/>
      <c r="O314" s="214"/>
      <c r="Q314" s="215"/>
      <c r="R314" s="215"/>
      <c r="S314" s="215"/>
      <c r="T314" s="215"/>
      <c r="U314" s="215"/>
    </row>
    <row r="315" spans="2:21" s="213" customFormat="1" ht="17.25" customHeight="1" thickBot="1" x14ac:dyDescent="0.2">
      <c r="B315"/>
      <c r="C315" s="287"/>
      <c r="D315" s="295" t="s">
        <v>247</v>
      </c>
      <c r="E315" s="567" t="s">
        <v>311</v>
      </c>
      <c r="F315" s="568"/>
      <c r="G315" s="568"/>
      <c r="H315" s="568"/>
      <c r="I315" s="568"/>
      <c r="J315" s="568"/>
      <c r="K315" s="569"/>
      <c r="L315" s="302"/>
      <c r="M315" s="289" t="s">
        <v>48</v>
      </c>
      <c r="N315"/>
      <c r="O315" s="214"/>
      <c r="Q315" s="215"/>
      <c r="R315" s="215"/>
      <c r="S315" s="215"/>
      <c r="T315" s="215"/>
      <c r="U315" s="215"/>
    </row>
    <row r="316" spans="2:21" s="213" customFormat="1" ht="7.5" customHeight="1" thickBot="1" x14ac:dyDescent="0.2">
      <c r="B316"/>
      <c r="C316" s="287"/>
      <c r="D316" s="295"/>
      <c r="E316" s="303"/>
      <c r="F316" s="303"/>
      <c r="G316" s="303"/>
      <c r="H316" s="303"/>
      <c r="I316" s="303"/>
      <c r="J316" s="303"/>
      <c r="K316" s="303"/>
      <c r="L316" s="303"/>
      <c r="M316" s="289"/>
      <c r="N316"/>
      <c r="O316" s="214"/>
      <c r="Q316" s="215"/>
      <c r="R316" s="215"/>
      <c r="S316" s="215"/>
      <c r="T316" s="215"/>
      <c r="U316" s="215"/>
    </row>
    <row r="317" spans="2:21" s="213" customFormat="1" ht="17.25" customHeight="1" thickBot="1" x14ac:dyDescent="0.2">
      <c r="B317"/>
      <c r="C317" s="287"/>
      <c r="D317" s="295" t="s">
        <v>243</v>
      </c>
      <c r="E317" s="570">
        <v>4</v>
      </c>
      <c r="F317" s="571"/>
      <c r="G317" s="288" t="s">
        <v>18</v>
      </c>
      <c r="H317" s="288"/>
      <c r="I317" s="288"/>
      <c r="J317" s="288"/>
      <c r="K317" s="288"/>
      <c r="L317" s="288"/>
      <c r="M317" s="289" t="s">
        <v>104</v>
      </c>
      <c r="N317"/>
      <c r="O317" s="214"/>
      <c r="Q317" s="215"/>
      <c r="R317" s="215"/>
      <c r="S317" s="215"/>
      <c r="T317" s="215"/>
      <c r="U317" s="215"/>
    </row>
    <row r="318" spans="2:21" s="213" customFormat="1" ht="7.5" customHeight="1" x14ac:dyDescent="0.15">
      <c r="B318"/>
      <c r="C318" s="120"/>
      <c r="D318" s="121"/>
      <c r="E318" s="76"/>
      <c r="F318" s="76"/>
      <c r="G318" s="76"/>
      <c r="H318" s="76"/>
      <c r="I318" s="76"/>
      <c r="J318" s="76"/>
      <c r="K318" s="76"/>
      <c r="L318" s="76"/>
      <c r="M318" s="139"/>
      <c r="N318"/>
      <c r="O318" s="214"/>
    </row>
    <row r="319" spans="2:21" s="213" customFormat="1" ht="17.25" customHeight="1" x14ac:dyDescent="0.15">
      <c r="B319"/>
      <c r="C319" s="550" t="s">
        <v>312</v>
      </c>
      <c r="D319" s="551"/>
      <c r="E319" s="298"/>
      <c r="F319" s="298"/>
      <c r="G319" s="298"/>
      <c r="H319" s="298"/>
      <c r="I319" s="298"/>
      <c r="J319" s="298"/>
      <c r="K319" s="298"/>
      <c r="L319" s="298"/>
      <c r="M319" s="297"/>
      <c r="N319"/>
      <c r="O319" s="214"/>
    </row>
    <row r="320" spans="2:21" s="213" customFormat="1" ht="7.5" customHeight="1" thickBot="1" x14ac:dyDescent="0.2">
      <c r="B320"/>
      <c r="C320" s="287"/>
      <c r="D320" s="295"/>
      <c r="E320" s="303"/>
      <c r="F320" s="303"/>
      <c r="G320" s="303"/>
      <c r="H320" s="303"/>
      <c r="I320" s="303"/>
      <c r="J320" s="303"/>
      <c r="K320" s="303"/>
      <c r="L320" s="303"/>
      <c r="M320" s="292"/>
      <c r="N320"/>
      <c r="O320" s="214"/>
    </row>
    <row r="321" spans="2:21" s="213" customFormat="1" ht="17.25" customHeight="1" thickBot="1" x14ac:dyDescent="0.2">
      <c r="B321"/>
      <c r="C321" s="287"/>
      <c r="D321" s="295" t="s">
        <v>313</v>
      </c>
      <c r="E321" s="570">
        <v>5</v>
      </c>
      <c r="F321" s="571"/>
      <c r="G321" s="288" t="s">
        <v>18</v>
      </c>
      <c r="H321" s="288"/>
      <c r="I321" s="288"/>
      <c r="J321" s="288"/>
      <c r="K321" s="288"/>
      <c r="L321" s="288"/>
      <c r="M321" s="289" t="s">
        <v>105</v>
      </c>
      <c r="N321"/>
      <c r="O321" s="214"/>
    </row>
    <row r="322" spans="2:21" s="213" customFormat="1" ht="7.5" customHeight="1" x14ac:dyDescent="0.15">
      <c r="B322"/>
      <c r="C322" s="120"/>
      <c r="D322" s="121"/>
      <c r="E322" s="76"/>
      <c r="F322" s="76"/>
      <c r="G322" s="76"/>
      <c r="H322" s="76"/>
      <c r="I322" s="76"/>
      <c r="J322" s="76"/>
      <c r="K322" s="76"/>
      <c r="L322" s="76"/>
      <c r="M322" s="139"/>
      <c r="N322"/>
      <c r="O322" s="214"/>
    </row>
    <row r="323" spans="2:21" s="213" customFormat="1" ht="17.25" customHeight="1" x14ac:dyDescent="0.15">
      <c r="B323"/>
      <c r="C323" s="572" t="s">
        <v>315</v>
      </c>
      <c r="D323" s="573"/>
      <c r="E323" s="323"/>
      <c r="F323" s="323"/>
      <c r="G323" s="323"/>
      <c r="H323" s="323"/>
      <c r="I323" s="323"/>
      <c r="J323" s="323"/>
      <c r="K323" s="323"/>
      <c r="L323" s="323"/>
      <c r="M323" s="324"/>
      <c r="N323"/>
      <c r="O323" s="214"/>
      <c r="Q323" s="215"/>
      <c r="R323" s="215"/>
      <c r="S323" s="215"/>
      <c r="T323" s="215"/>
      <c r="U323" s="215"/>
    </row>
    <row r="324" spans="2:21" s="213" customFormat="1" ht="7.5" customHeight="1" thickBot="1" x14ac:dyDescent="0.2">
      <c r="B324"/>
      <c r="C324" s="287"/>
      <c r="D324" s="295"/>
      <c r="E324" s="301"/>
      <c r="F324" s="301"/>
      <c r="G324" s="301"/>
      <c r="H324" s="301"/>
      <c r="I324" s="301"/>
      <c r="J324" s="301"/>
      <c r="K324" s="301"/>
      <c r="L324" s="301"/>
      <c r="M324" s="292"/>
      <c r="N324"/>
      <c r="O324" s="214"/>
      <c r="Q324" s="215"/>
      <c r="R324" s="215"/>
      <c r="S324" s="215"/>
      <c r="T324" s="215"/>
      <c r="U324" s="215"/>
    </row>
    <row r="325" spans="2:21" s="213" customFormat="1" ht="17.25" customHeight="1" thickBot="1" x14ac:dyDescent="0.2">
      <c r="B325"/>
      <c r="C325" s="287"/>
      <c r="D325" s="295" t="s">
        <v>317</v>
      </c>
      <c r="E325" s="567" t="s">
        <v>318</v>
      </c>
      <c r="F325" s="568"/>
      <c r="G325" s="568"/>
      <c r="H325" s="568"/>
      <c r="I325" s="568"/>
      <c r="J325" s="568"/>
      <c r="K325" s="569"/>
      <c r="L325" s="302"/>
      <c r="M325" s="289" t="s">
        <v>318</v>
      </c>
      <c r="N325"/>
      <c r="O325" s="214"/>
      <c r="Q325" s="215"/>
      <c r="R325" s="215"/>
      <c r="S325" s="215"/>
      <c r="T325" s="215"/>
      <c r="U325" s="215"/>
    </row>
    <row r="326" spans="2:21" s="213" customFormat="1" ht="7.5" customHeight="1" thickBot="1" x14ac:dyDescent="0.2">
      <c r="B326"/>
      <c r="C326" s="287"/>
      <c r="D326" s="295"/>
      <c r="E326" s="303"/>
      <c r="F326" s="303"/>
      <c r="G326" s="303"/>
      <c r="H326" s="303"/>
      <c r="I326" s="303"/>
      <c r="J326" s="303"/>
      <c r="K326" s="303"/>
      <c r="L326" s="303"/>
      <c r="M326" s="289"/>
      <c r="N326"/>
      <c r="O326" s="214"/>
      <c r="Q326" s="215"/>
      <c r="R326" s="215"/>
      <c r="S326" s="215"/>
      <c r="T326" s="215"/>
      <c r="U326" s="215"/>
    </row>
    <row r="327" spans="2:21" s="213" customFormat="1" ht="17.25" customHeight="1" thickBot="1" x14ac:dyDescent="0.2">
      <c r="B327"/>
      <c r="C327" s="287"/>
      <c r="D327" s="295" t="s">
        <v>316</v>
      </c>
      <c r="E327" s="570">
        <v>6</v>
      </c>
      <c r="F327" s="571"/>
      <c r="G327" s="288" t="s">
        <v>18</v>
      </c>
      <c r="H327" s="288"/>
      <c r="I327" s="288"/>
      <c r="J327" s="288"/>
      <c r="K327" s="288"/>
      <c r="L327" s="288"/>
      <c r="M327" s="289" t="s">
        <v>319</v>
      </c>
      <c r="N327"/>
      <c r="O327" s="214"/>
      <c r="Q327" s="215"/>
      <c r="R327" s="215"/>
      <c r="S327" s="215"/>
      <c r="T327" s="215"/>
      <c r="U327" s="215"/>
    </row>
    <row r="328" spans="2:21" customFormat="1" ht="9.9499999999999993" customHeight="1" x14ac:dyDescent="0.15">
      <c r="C328" s="381"/>
      <c r="D328" s="381"/>
      <c r="E328" s="240"/>
      <c r="F328" s="240"/>
      <c r="G328" s="381"/>
      <c r="H328" s="381"/>
      <c r="I328" s="381"/>
      <c r="J328" s="381"/>
      <c r="K328" s="381"/>
      <c r="L328" s="381"/>
      <c r="M328" s="381"/>
    </row>
    <row r="329" spans="2:21" customFormat="1" ht="9.9499999999999993" customHeight="1" x14ac:dyDescent="0.15">
      <c r="C329" s="240"/>
      <c r="D329" s="240"/>
      <c r="E329" s="240"/>
      <c r="F329" s="240"/>
      <c r="G329" s="240"/>
      <c r="H329" s="240"/>
      <c r="I329" s="240"/>
      <c r="J329" s="240"/>
      <c r="K329" s="240"/>
      <c r="L329" s="240"/>
      <c r="M329" s="240"/>
    </row>
    <row r="330" spans="2:21" customFormat="1" ht="9.9499999999999993" customHeight="1" x14ac:dyDescent="0.15">
      <c r="C330" s="241"/>
      <c r="D330" s="241"/>
      <c r="E330" s="241"/>
      <c r="F330" s="241"/>
      <c r="G330" s="241"/>
      <c r="H330" s="241"/>
      <c r="I330" s="241"/>
      <c r="J330" s="241"/>
      <c r="K330" s="241"/>
      <c r="L330" s="241"/>
      <c r="M330" s="241"/>
    </row>
    <row r="331" spans="2:21" ht="16.5" customHeight="1" x14ac:dyDescent="0.15">
      <c r="C331" s="509" t="s">
        <v>250</v>
      </c>
      <c r="D331" s="510"/>
      <c r="E331" s="209"/>
      <c r="F331" s="209"/>
      <c r="G331" s="209"/>
      <c r="H331" s="209"/>
      <c r="I331" s="209"/>
      <c r="J331" s="209"/>
      <c r="K331" s="209"/>
      <c r="L331" s="209"/>
      <c r="M331" s="98"/>
    </row>
    <row r="332" spans="2:21" ht="6.75" customHeight="1" x14ac:dyDescent="0.15">
      <c r="C332" s="55"/>
      <c r="D332" s="56"/>
      <c r="E332" s="56"/>
      <c r="F332" s="56"/>
      <c r="G332" s="56"/>
      <c r="H332" s="56"/>
      <c r="I332" s="56"/>
      <c r="J332" s="56"/>
      <c r="K332" s="56"/>
      <c r="L332" s="56"/>
      <c r="M332" s="57"/>
    </row>
    <row r="333" spans="2:21" ht="16.5" customHeight="1" x14ac:dyDescent="0.15">
      <c r="C333" s="503" t="s">
        <v>115</v>
      </c>
      <c r="D333" s="504"/>
      <c r="E333" s="117"/>
      <c r="F333" s="117"/>
      <c r="G333" s="117"/>
      <c r="H333" s="117"/>
      <c r="I333" s="117"/>
      <c r="J333" s="117"/>
      <c r="K333" s="117"/>
      <c r="L333" s="117"/>
      <c r="M333" s="81"/>
    </row>
    <row r="334" spans="2:21" ht="7.5" customHeight="1" thickBot="1" x14ac:dyDescent="0.2">
      <c r="C334" s="69"/>
      <c r="D334" s="210"/>
      <c r="E334" s="116"/>
      <c r="F334" s="116"/>
      <c r="G334" s="116"/>
      <c r="H334" s="116"/>
      <c r="I334" s="116"/>
      <c r="J334" s="116"/>
      <c r="K334" s="116"/>
      <c r="L334" s="116"/>
      <c r="M334" s="79"/>
    </row>
    <row r="335" spans="2:21" ht="17.25" thickBot="1" x14ac:dyDescent="0.2">
      <c r="C335" s="69"/>
      <c r="D335" s="210" t="s">
        <v>243</v>
      </c>
      <c r="E335" s="467">
        <v>4</v>
      </c>
      <c r="F335" s="468"/>
      <c r="G335" s="76" t="s">
        <v>18</v>
      </c>
      <c r="H335" s="76"/>
      <c r="I335" s="76"/>
      <c r="J335" s="76"/>
      <c r="K335" s="76"/>
      <c r="L335" s="76"/>
      <c r="M335" s="72" t="s">
        <v>104</v>
      </c>
    </row>
    <row r="336" spans="2:21" ht="6.75" customHeight="1" x14ac:dyDescent="0.15">
      <c r="C336" s="69"/>
      <c r="D336" s="210"/>
      <c r="E336" s="76"/>
      <c r="F336" s="76"/>
      <c r="G336" s="76"/>
      <c r="H336" s="76"/>
      <c r="I336" s="76"/>
      <c r="J336" s="76"/>
      <c r="K336" s="76"/>
      <c r="L336" s="76"/>
      <c r="M336" s="72"/>
    </row>
    <row r="337" spans="2:14" ht="16.5" customHeight="1" x14ac:dyDescent="0.15">
      <c r="C337" s="503" t="s">
        <v>116</v>
      </c>
      <c r="D337" s="504"/>
      <c r="E337" s="117"/>
      <c r="F337" s="117"/>
      <c r="G337" s="117"/>
      <c r="H337" s="117"/>
      <c r="I337" s="117"/>
      <c r="J337" s="117"/>
      <c r="K337" s="117"/>
      <c r="L337" s="117"/>
      <c r="M337" s="81"/>
    </row>
    <row r="338" spans="2:14" ht="7.5" customHeight="1" thickBot="1" x14ac:dyDescent="0.2">
      <c r="C338" s="69"/>
      <c r="D338" s="166"/>
      <c r="E338" s="102"/>
      <c r="F338" s="102"/>
      <c r="G338" s="102"/>
      <c r="H338" s="102"/>
      <c r="I338" s="102"/>
      <c r="J338" s="102"/>
      <c r="K338" s="102"/>
      <c r="L338" s="102"/>
      <c r="M338" s="79"/>
    </row>
    <row r="339" spans="2:14" ht="17.25" thickBot="1" x14ac:dyDescent="0.2">
      <c r="C339" s="69"/>
      <c r="D339" s="246" t="s">
        <v>245</v>
      </c>
      <c r="E339" s="467">
        <v>5</v>
      </c>
      <c r="F339" s="468"/>
      <c r="G339" s="76" t="s">
        <v>18</v>
      </c>
      <c r="H339" s="76"/>
      <c r="I339" s="76"/>
      <c r="J339" s="76"/>
      <c r="K339" s="76"/>
      <c r="L339" s="76"/>
      <c r="M339" s="72" t="s">
        <v>105</v>
      </c>
    </row>
    <row r="340" spans="2:14" ht="7.5" customHeight="1" thickBot="1" x14ac:dyDescent="0.2">
      <c r="C340" s="69"/>
      <c r="D340" s="246"/>
      <c r="E340" s="76"/>
      <c r="F340" s="76"/>
      <c r="G340" s="76"/>
      <c r="H340" s="76"/>
      <c r="I340" s="76"/>
      <c r="J340" s="76"/>
      <c r="K340" s="76"/>
      <c r="L340" s="76"/>
      <c r="M340" s="72"/>
    </row>
    <row r="341" spans="2:14" ht="17.25" thickBot="1" x14ac:dyDescent="0.2">
      <c r="B341" s="247"/>
      <c r="C341" s="69"/>
      <c r="D341" s="246" t="s">
        <v>244</v>
      </c>
      <c r="E341" s="463"/>
      <c r="F341" s="464"/>
      <c r="G341" s="464"/>
      <c r="H341" s="464"/>
      <c r="I341" s="464"/>
      <c r="J341" s="464"/>
      <c r="K341" s="465"/>
      <c r="L341" s="71"/>
      <c r="M341" s="72" t="s">
        <v>503</v>
      </c>
    </row>
    <row r="342" spans="2:14" ht="6.75" customHeight="1" x14ac:dyDescent="0.15">
      <c r="B342" s="247"/>
      <c r="C342" s="92"/>
      <c r="D342" s="93"/>
      <c r="E342" s="93"/>
      <c r="F342" s="93"/>
      <c r="G342" s="93"/>
      <c r="H342" s="93"/>
      <c r="I342" s="93"/>
      <c r="J342" s="93"/>
      <c r="K342" s="93"/>
      <c r="L342" s="93"/>
      <c r="M342" s="96"/>
      <c r="N342" s="248"/>
    </row>
  </sheetData>
  <sheetProtection selectLockedCells="1"/>
  <mergeCells count="188">
    <mergeCell ref="E267:K268"/>
    <mergeCell ref="I263:J263"/>
    <mergeCell ref="C333:D333"/>
    <mergeCell ref="E339:F339"/>
    <mergeCell ref="E341:K341"/>
    <mergeCell ref="I274:J274"/>
    <mergeCell ref="E308:F308"/>
    <mergeCell ref="E325:K325"/>
    <mergeCell ref="E327:F327"/>
    <mergeCell ref="E335:F335"/>
    <mergeCell ref="C337:D337"/>
    <mergeCell ref="C304:D304"/>
    <mergeCell ref="C298:D298"/>
    <mergeCell ref="C319:D319"/>
    <mergeCell ref="C323:D323"/>
    <mergeCell ref="E306:K306"/>
    <mergeCell ref="E300:K300"/>
    <mergeCell ref="E302:F302"/>
    <mergeCell ref="E315:K315"/>
    <mergeCell ref="E317:F317"/>
    <mergeCell ref="E321:F321"/>
    <mergeCell ref="E310:K311"/>
    <mergeCell ref="C331:D331"/>
    <mergeCell ref="E276:K277"/>
    <mergeCell ref="O13:S17"/>
    <mergeCell ref="T56:U66"/>
    <mergeCell ref="E82:K82"/>
    <mergeCell ref="I32:K32"/>
    <mergeCell ref="E110:K110"/>
    <mergeCell ref="I251:J251"/>
    <mergeCell ref="I198:J198"/>
    <mergeCell ref="Q192:U202"/>
    <mergeCell ref="I196:J196"/>
    <mergeCell ref="I249:J249"/>
    <mergeCell ref="I221:J221"/>
    <mergeCell ref="I223:J223"/>
    <mergeCell ref="I225:J225"/>
    <mergeCell ref="I227:J227"/>
    <mergeCell ref="Q118:U122"/>
    <mergeCell ref="M162:M171"/>
    <mergeCell ref="E166:F166"/>
    <mergeCell ref="H166:K166"/>
    <mergeCell ref="E170:F170"/>
    <mergeCell ref="E168:F168"/>
    <mergeCell ref="E74:K74"/>
    <mergeCell ref="I34:J34"/>
    <mergeCell ref="F24:G24"/>
    <mergeCell ref="I192:J192"/>
    <mergeCell ref="C290:D290"/>
    <mergeCell ref="C313:D313"/>
    <mergeCell ref="I194:J194"/>
    <mergeCell ref="I261:J261"/>
    <mergeCell ref="I213:J213"/>
    <mergeCell ref="I215:J215"/>
    <mergeCell ref="I217:J217"/>
    <mergeCell ref="I219:J219"/>
    <mergeCell ref="E257:K257"/>
    <mergeCell ref="I255:J255"/>
    <mergeCell ref="I253:J253"/>
    <mergeCell ref="I200:J200"/>
    <mergeCell ref="I202:J202"/>
    <mergeCell ref="C292:D292"/>
    <mergeCell ref="E294:K294"/>
    <mergeCell ref="E296:F296"/>
    <mergeCell ref="I234:J234"/>
    <mergeCell ref="I236:J236"/>
    <mergeCell ref="I238:J238"/>
    <mergeCell ref="I265:J265"/>
    <mergeCell ref="E242:K243"/>
    <mergeCell ref="I240:J240"/>
    <mergeCell ref="I247:J247"/>
    <mergeCell ref="I272:J272"/>
    <mergeCell ref="C6:M6"/>
    <mergeCell ref="E80:K80"/>
    <mergeCell ref="C22:D22"/>
    <mergeCell ref="I28:J28"/>
    <mergeCell ref="E28:F28"/>
    <mergeCell ref="G28:H28"/>
    <mergeCell ref="E30:F30"/>
    <mergeCell ref="G30:H30"/>
    <mergeCell ref="I30:J30"/>
    <mergeCell ref="E34:F34"/>
    <mergeCell ref="E76:K76"/>
    <mergeCell ref="E9:K9"/>
    <mergeCell ref="C9:D9"/>
    <mergeCell ref="C72:D72"/>
    <mergeCell ref="C10:D10"/>
    <mergeCell ref="C36:D36"/>
    <mergeCell ref="E46:K46"/>
    <mergeCell ref="E14:K14"/>
    <mergeCell ref="E16:K16"/>
    <mergeCell ref="C58:D58"/>
    <mergeCell ref="C48:D48"/>
    <mergeCell ref="E60:K60"/>
    <mergeCell ref="H24:I24"/>
    <mergeCell ref="G34:H34"/>
    <mergeCell ref="E18:K18"/>
    <mergeCell ref="E40:K40"/>
    <mergeCell ref="E20:K20"/>
    <mergeCell ref="C160:L160"/>
    <mergeCell ref="C38:D38"/>
    <mergeCell ref="C156:D156"/>
    <mergeCell ref="E158:K158"/>
    <mergeCell ref="E50:K50"/>
    <mergeCell ref="E56:K56"/>
    <mergeCell ref="E42:K42"/>
    <mergeCell ref="E44:K44"/>
    <mergeCell ref="C114:D114"/>
    <mergeCell ref="E116:K116"/>
    <mergeCell ref="C86:D86"/>
    <mergeCell ref="E52:K52"/>
    <mergeCell ref="E54:K54"/>
    <mergeCell ref="E62:K62"/>
    <mergeCell ref="E64:K64"/>
    <mergeCell ref="C68:D68"/>
    <mergeCell ref="E70:K70"/>
    <mergeCell ref="E66:K66"/>
    <mergeCell ref="C95:D95"/>
    <mergeCell ref="C104:D104"/>
    <mergeCell ref="C84:D84"/>
    <mergeCell ref="C184:M184"/>
    <mergeCell ref="H122:J122"/>
    <mergeCell ref="E118:K118"/>
    <mergeCell ref="C180:M182"/>
    <mergeCell ref="E90:K90"/>
    <mergeCell ref="E92:K93"/>
    <mergeCell ref="E97:K97"/>
    <mergeCell ref="E99:K99"/>
    <mergeCell ref="E106:K106"/>
    <mergeCell ref="E108:K108"/>
    <mergeCell ref="C176:D176"/>
    <mergeCell ref="C112:D112"/>
    <mergeCell ref="E102:K102"/>
    <mergeCell ref="M172:M174"/>
    <mergeCell ref="H168:K168"/>
    <mergeCell ref="H170:K170"/>
    <mergeCell ref="H172:K172"/>
    <mergeCell ref="H174:K174"/>
    <mergeCell ref="E124:H124"/>
    <mergeCell ref="E126:H126"/>
    <mergeCell ref="C7:M7"/>
    <mergeCell ref="E162:L164"/>
    <mergeCell ref="M242:M243"/>
    <mergeCell ref="C279:D279"/>
    <mergeCell ref="O25:O26"/>
    <mergeCell ref="F282:K282"/>
    <mergeCell ref="F284:K284"/>
    <mergeCell ref="F286:K286"/>
    <mergeCell ref="F288:K288"/>
    <mergeCell ref="F281:K281"/>
    <mergeCell ref="E101:K101"/>
    <mergeCell ref="E120:F120"/>
    <mergeCell ref="E122:F122"/>
    <mergeCell ref="E229:K230"/>
    <mergeCell ref="E204:K205"/>
    <mergeCell ref="C186:D186"/>
    <mergeCell ref="E88:K88"/>
    <mergeCell ref="C207:D207"/>
    <mergeCell ref="C232:D232"/>
    <mergeCell ref="C245:D245"/>
    <mergeCell ref="C259:D259"/>
    <mergeCell ref="C270:D270"/>
    <mergeCell ref="I188:J188"/>
    <mergeCell ref="I190:J190"/>
    <mergeCell ref="O29:T32"/>
    <mergeCell ref="O40:T48"/>
    <mergeCell ref="O49:Q50"/>
    <mergeCell ref="O51:S53"/>
    <mergeCell ref="O74:S82"/>
    <mergeCell ref="P173:T180"/>
    <mergeCell ref="C142:D142"/>
    <mergeCell ref="E144:K144"/>
    <mergeCell ref="Q145:U151"/>
    <mergeCell ref="E146:K146"/>
    <mergeCell ref="E148:F148"/>
    <mergeCell ref="E150:F150"/>
    <mergeCell ref="H150:J150"/>
    <mergeCell ref="E152:H152"/>
    <mergeCell ref="E154:H154"/>
    <mergeCell ref="C128:D128"/>
    <mergeCell ref="E130:K130"/>
    <mergeCell ref="E132:K132"/>
    <mergeCell ref="Q132:U136"/>
    <mergeCell ref="E134:F134"/>
    <mergeCell ref="E136:F136"/>
    <mergeCell ref="H136:J136"/>
    <mergeCell ref="E138:H138"/>
    <mergeCell ref="E140:H140"/>
  </mergeCells>
  <phoneticPr fontId="1"/>
  <dataValidations count="17">
    <dataValidation type="whole" allowBlank="1" showInputMessage="1" showErrorMessage="1" errorTitle="西暦の入力" error="4桁の西暦で記載下さい" sqref="E12:E13">
      <formula1>1900</formula1>
      <formula2>2100</formula2>
    </dataValidation>
    <dataValidation type="list" allowBlank="1" showInputMessage="1" showErrorMessage="1" errorTitle="月の入力" error="月を選択して下さい" sqref="G12:G13">
      <formula1>"1,2,3,4,5,6,7,8,9,10,11,12"</formula1>
    </dataValidation>
    <dataValidation type="list" allowBlank="1" showInputMessage="1" showErrorMessage="1" errorTitle="日にちの入力" error="日にちを選択して下さい" sqref="I12:I13">
      <formula1>"1,2,3,4,5,6,7,8,9,10,11,12,13,14,15,16,17,18,19,20,21,22,23,24,25,26,27,28,29,30,31"</formula1>
    </dataValidation>
    <dataValidation type="list" allowBlank="1" showInputMessage="1" showErrorMessage="1" sqref="E78">
      <formula1>"　,○,-"</formula1>
    </dataValidation>
    <dataValidation type="list" allowBlank="1" showInputMessage="1" showErrorMessage="1" sqref="E122:F122 E136:F136 E150:F150">
      <formula1>"徒歩,車両"</formula1>
    </dataValidation>
    <dataValidation type="list" allowBlank="1" showInputMessage="1" showErrorMessage="1" sqref="E302:F302 E308:F308 E335:F335 E339:F339 E317:F317 E321:F321 E327:F327 E296:F296">
      <formula1>"１,２,３,４,５,６,７,８,９,１０,１１,１２"</formula1>
    </dataValidation>
    <dataValidation type="list" allowBlank="1" showInputMessage="1" sqref="L310:L311 L341">
      <formula1>"防災情報及び避難誘導,防災情報,避難誘導"</formula1>
    </dataValidation>
    <dataValidation type="list" allowBlank="1" showInputMessage="1" sqref="E300:L300 E306:L306 L315 L325 L294">
      <formula1>"新規採用の従業員,全従業員"</formula1>
    </dataValidation>
    <dataValidation type="list" allowBlank="1" showInputMessage="1" sqref="L74">
      <formula1>"ファックス,メール,電話"</formula1>
    </dataValidation>
    <dataValidation type="list" allowBlank="1" showInputMessage="1" showErrorMessage="1" sqref="I32:L32">
      <formula1>"平日と同じ,平日と異なる"</formula1>
    </dataValidation>
    <dataValidation operator="greaterThanOrEqual" allowBlank="1" showInputMessage="1" showErrorMessage="1" sqref="I188 I190 I192 I194 I196 I200 I202 I225 I227 I213 I215 I217 I219 I221 I223 I234 I236 I238 I240 I247 I198 I253 I255 I261 I263 I265 I272 I274 I249 I251"/>
    <dataValidation type="list" allowBlank="1" showInputMessage="1" showErrorMessage="1" sqref="E188 E190 E192 E194 E196 E200 E202 E209 E213 E215 E217 E219 E221 E223 E225 E227 E211 E263 E238 E240 E234 E253 E255 E274 E236 E247 E265 E198 E261 E272 E249 E251">
      <formula1>"有,無"</formula1>
    </dataValidation>
    <dataValidation allowBlank="1" showInputMessage="1" sqref="E294:K294 E341:K341 E315:K315 E325:K325 E310"/>
    <dataValidation type="list" allowBlank="1" showInputMessage="1" showErrorMessage="1" sqref="F24">
      <formula1>$O$7:$O$10</formula1>
    </dataValidation>
    <dataValidation type="list" allowBlank="1" showInputMessage="1" showErrorMessage="1" sqref="E70:K70">
      <formula1>"　,有,無"</formula1>
    </dataValidation>
    <dataValidation type="list" allowBlank="1" showInputMessage="1" showErrorMessage="1" sqref="J24">
      <formula1>"　,長期,短期"</formula1>
    </dataValidation>
    <dataValidation type="list" allowBlank="1" showInputMessage="1" sqref="E74:K74">
      <formula1>"　,ファックス,メール,電話"</formula1>
    </dataValidation>
  </dataValidations>
  <hyperlinks>
    <hyperlink ref="M76" r:id="rId1"/>
  </hyperlinks>
  <pageMargins left="0.7" right="0.7" top="0.75" bottom="0.75" header="0.3" footer="0.3"/>
  <pageSetup paperSize="9" scale="51" orientation="portrait" r:id="rId2"/>
  <rowBreaks count="2" manualBreakCount="2">
    <brk id="111" max="16383" man="1"/>
    <brk id="231" min="1" max="13" man="1"/>
  </rowBreaks>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B1:AA384"/>
  <sheetViews>
    <sheetView showGridLines="0" showZeros="0" view="pageBreakPreview" topLeftCell="A86" zoomScale="80" zoomScaleNormal="55" zoomScaleSheetLayoutView="80" workbookViewId="0">
      <selection activeCell="L104" sqref="L104"/>
    </sheetView>
  </sheetViews>
  <sheetFormatPr defaultColWidth="14.5" defaultRowHeight="13.5" x14ac:dyDescent="0.15"/>
  <cols>
    <col min="1" max="1" width="4.125" style="11" customWidth="1"/>
    <col min="2" max="2" width="9.5" style="11" customWidth="1"/>
    <col min="3" max="11" width="10.375" style="11" customWidth="1"/>
    <col min="12" max="12" width="6.25" style="11" customWidth="1"/>
    <col min="13" max="13" width="2.5" style="11" customWidth="1"/>
    <col min="14" max="16384" width="14.5" style="11"/>
  </cols>
  <sheetData>
    <row r="1" spans="2:14" ht="17.25" customHeight="1" x14ac:dyDescent="0.15"/>
    <row r="2" spans="2:14" ht="17.25" customHeight="1" x14ac:dyDescent="0.15"/>
    <row r="3" spans="2:14" ht="17.25" customHeight="1" x14ac:dyDescent="0.15"/>
    <row r="4" spans="2:14" ht="17.25" customHeight="1" x14ac:dyDescent="0.15"/>
    <row r="5" spans="2:14" ht="17.25" customHeight="1" x14ac:dyDescent="0.15"/>
    <row r="6" spans="2:14" ht="17.25" customHeight="1" x14ac:dyDescent="0.15"/>
    <row r="7" spans="2:14" ht="17.25" customHeight="1" x14ac:dyDescent="0.15"/>
    <row r="8" spans="2:14" ht="17.25" customHeight="1" x14ac:dyDescent="0.15"/>
    <row r="9" spans="2:14" ht="17.25" customHeight="1" x14ac:dyDescent="0.15"/>
    <row r="10" spans="2:14" ht="17.25" customHeight="1" x14ac:dyDescent="0.15"/>
    <row r="11" spans="2:14" ht="17.25" customHeight="1" x14ac:dyDescent="0.15"/>
    <row r="12" spans="2:14" ht="17.25" customHeight="1" x14ac:dyDescent="0.15"/>
    <row r="13" spans="2:14" ht="17.25" customHeight="1" x14ac:dyDescent="0.15">
      <c r="B13" s="12"/>
    </row>
    <row r="14" spans="2:14" ht="17.25" customHeight="1" x14ac:dyDescent="0.15">
      <c r="B14" s="735" t="s">
        <v>551</v>
      </c>
      <c r="C14" s="735"/>
      <c r="D14" s="735"/>
      <c r="E14" s="735"/>
      <c r="F14" s="735"/>
      <c r="G14" s="735"/>
      <c r="H14" s="735"/>
      <c r="I14" s="735"/>
      <c r="J14" s="735"/>
      <c r="K14" s="735"/>
      <c r="L14" s="735"/>
      <c r="M14" s="735"/>
    </row>
    <row r="15" spans="2:14" ht="17.25" customHeight="1" x14ac:dyDescent="0.15">
      <c r="B15" s="735"/>
      <c r="C15" s="735"/>
      <c r="D15" s="735"/>
      <c r="E15" s="735"/>
      <c r="F15" s="735"/>
      <c r="G15" s="735"/>
      <c r="H15" s="735"/>
      <c r="I15" s="735"/>
      <c r="J15" s="735"/>
      <c r="K15" s="735"/>
      <c r="L15" s="735"/>
      <c r="M15" s="735"/>
    </row>
    <row r="16" spans="2:14" ht="17.25" customHeight="1" x14ac:dyDescent="0.15">
      <c r="B16" s="735"/>
      <c r="C16" s="735"/>
      <c r="D16" s="735"/>
      <c r="E16" s="735"/>
      <c r="F16" s="735"/>
      <c r="G16" s="735"/>
      <c r="H16" s="735"/>
      <c r="I16" s="735"/>
      <c r="J16" s="735"/>
      <c r="K16" s="735"/>
      <c r="L16" s="735"/>
      <c r="M16" s="735"/>
      <c r="N16" s="13"/>
    </row>
    <row r="17" spans="2:14" ht="17.25" customHeight="1" x14ac:dyDescent="0.15">
      <c r="B17" s="735"/>
      <c r="C17" s="735"/>
      <c r="D17" s="735"/>
      <c r="E17" s="735"/>
      <c r="F17" s="735"/>
      <c r="G17" s="735"/>
      <c r="H17" s="735"/>
      <c r="I17" s="735"/>
      <c r="J17" s="735"/>
      <c r="K17" s="735"/>
      <c r="L17" s="735"/>
      <c r="M17" s="735"/>
      <c r="N17" s="13"/>
    </row>
    <row r="18" spans="2:14" ht="17.25" customHeight="1" x14ac:dyDescent="0.15">
      <c r="B18" s="14"/>
      <c r="D18" s="738"/>
      <c r="E18" s="738"/>
      <c r="F18" s="738"/>
      <c r="G18" s="738"/>
      <c r="H18" s="738"/>
      <c r="I18" s="738"/>
      <c r="J18" s="738"/>
    </row>
    <row r="19" spans="2:14" ht="17.25" customHeight="1" x14ac:dyDescent="0.15">
      <c r="B19" s="14"/>
      <c r="D19" s="738"/>
      <c r="E19" s="738"/>
      <c r="F19" s="738"/>
      <c r="G19" s="738"/>
      <c r="H19" s="738"/>
      <c r="I19" s="738"/>
      <c r="J19" s="738"/>
    </row>
    <row r="20" spans="2:14" ht="17.25" customHeight="1" x14ac:dyDescent="0.15">
      <c r="B20" s="14"/>
    </row>
    <row r="21" spans="2:14" ht="17.25" customHeight="1" x14ac:dyDescent="0.15">
      <c r="B21" s="14"/>
    </row>
    <row r="22" spans="2:14" ht="17.25" customHeight="1" x14ac:dyDescent="0.15">
      <c r="B22" s="14"/>
    </row>
    <row r="23" spans="2:14" ht="17.25" customHeight="1" x14ac:dyDescent="0.15">
      <c r="B23" s="14"/>
    </row>
    <row r="24" spans="2:14" ht="17.25" customHeight="1" x14ac:dyDescent="0.15">
      <c r="B24" s="14"/>
    </row>
    <row r="25" spans="2:14" ht="17.25" customHeight="1" x14ac:dyDescent="0.15">
      <c r="B25" s="14"/>
    </row>
    <row r="26" spans="2:14" ht="17.25" customHeight="1" x14ac:dyDescent="0.15">
      <c r="B26" s="14"/>
    </row>
    <row r="27" spans="2:14" ht="17.25" customHeight="1" x14ac:dyDescent="0.15">
      <c r="B27" s="14"/>
    </row>
    <row r="28" spans="2:14" ht="17.25" customHeight="1" x14ac:dyDescent="0.15">
      <c r="B28" s="14"/>
    </row>
    <row r="29" spans="2:14" ht="17.25" customHeight="1" x14ac:dyDescent="0.15">
      <c r="M29" s="15"/>
      <c r="N29" s="15"/>
    </row>
    <row r="30" spans="2:14" ht="17.25" customHeight="1" x14ac:dyDescent="0.15">
      <c r="M30" s="15"/>
      <c r="N30" s="15"/>
    </row>
    <row r="31" spans="2:14" ht="17.25" customHeight="1" x14ac:dyDescent="0.15">
      <c r="B31" s="741" t="str">
        <f>入力シート!E14</f>
        <v>○○施設</v>
      </c>
      <c r="C31" s="741"/>
      <c r="D31" s="741"/>
      <c r="E31" s="741"/>
      <c r="F31" s="741"/>
      <c r="G31" s="741"/>
      <c r="H31" s="741"/>
      <c r="I31" s="741"/>
      <c r="J31" s="741"/>
      <c r="K31" s="741"/>
      <c r="L31" s="741"/>
      <c r="M31" s="741"/>
      <c r="N31" s="16"/>
    </row>
    <row r="32" spans="2:14" ht="17.25" customHeight="1" x14ac:dyDescent="0.15">
      <c r="B32" s="741"/>
      <c r="C32" s="741"/>
      <c r="D32" s="741"/>
      <c r="E32" s="741"/>
      <c r="F32" s="741"/>
      <c r="G32" s="741"/>
      <c r="H32" s="741"/>
      <c r="I32" s="741"/>
      <c r="J32" s="741"/>
      <c r="K32" s="741"/>
      <c r="L32" s="741"/>
      <c r="M32" s="741"/>
      <c r="N32" s="16"/>
    </row>
    <row r="33" spans="2:13" ht="17.25" customHeight="1" x14ac:dyDescent="0.15">
      <c r="B33" s="741"/>
      <c r="C33" s="741"/>
      <c r="D33" s="741"/>
      <c r="E33" s="741"/>
      <c r="F33" s="741"/>
      <c r="G33" s="741"/>
      <c r="H33" s="741"/>
      <c r="I33" s="741"/>
      <c r="J33" s="741"/>
      <c r="K33" s="741"/>
      <c r="L33" s="741"/>
      <c r="M33" s="741"/>
    </row>
    <row r="34" spans="2:13" ht="17.25" customHeight="1" x14ac:dyDescent="0.15">
      <c r="B34" s="741"/>
      <c r="C34" s="741"/>
      <c r="D34" s="741"/>
      <c r="E34" s="741"/>
      <c r="F34" s="741"/>
      <c r="G34" s="741"/>
      <c r="H34" s="741"/>
      <c r="I34" s="741"/>
      <c r="J34" s="741"/>
      <c r="K34" s="741"/>
      <c r="L34" s="741"/>
      <c r="M34" s="741"/>
    </row>
    <row r="35" spans="2:13" ht="17.25" customHeight="1" x14ac:dyDescent="0.15"/>
    <row r="36" spans="2:13" ht="17.25" customHeight="1" x14ac:dyDescent="0.15"/>
    <row r="37" spans="2:13" ht="17.25" customHeight="1" x14ac:dyDescent="0.15">
      <c r="B37" s="742" t="str">
        <f>入力シート!E12&amp;"年 "&amp;入力シート!G12&amp;"月　作成"</f>
        <v>2023年 6月　作成</v>
      </c>
      <c r="C37" s="742"/>
      <c r="D37" s="742"/>
      <c r="E37" s="742"/>
      <c r="F37" s="742"/>
      <c r="G37" s="742"/>
      <c r="H37" s="742"/>
      <c r="I37" s="742"/>
      <c r="J37" s="742"/>
      <c r="K37" s="742"/>
      <c r="L37" s="742"/>
      <c r="M37" s="742"/>
    </row>
    <row r="38" spans="2:13" ht="17.25" customHeight="1" x14ac:dyDescent="0.15">
      <c r="B38" s="742"/>
      <c r="C38" s="742"/>
      <c r="D38" s="742"/>
      <c r="E38" s="742"/>
      <c r="F38" s="742"/>
      <c r="G38" s="742"/>
      <c r="H38" s="742"/>
      <c r="I38" s="742"/>
      <c r="J38" s="742"/>
      <c r="K38" s="742"/>
      <c r="L38" s="742"/>
      <c r="M38" s="742"/>
    </row>
    <row r="39" spans="2:13" ht="17.25" customHeight="1" x14ac:dyDescent="0.15"/>
    <row r="40" spans="2:13" ht="17.25" customHeight="1" x14ac:dyDescent="0.15"/>
    <row r="41" spans="2:13" ht="17.25" customHeight="1" x14ac:dyDescent="0.15"/>
    <row r="42" spans="2:13" ht="17.25" customHeight="1" x14ac:dyDescent="0.15">
      <c r="B42" s="14"/>
    </row>
    <row r="43" spans="2:13" ht="17.25" customHeight="1" x14ac:dyDescent="0.15">
      <c r="B43" s="14"/>
    </row>
    <row r="44" spans="2:13" ht="17.25" customHeight="1" x14ac:dyDescent="0.15">
      <c r="B44" s="14"/>
    </row>
    <row r="45" spans="2:13" ht="17.25" customHeight="1" x14ac:dyDescent="0.15">
      <c r="B45" s="14"/>
    </row>
    <row r="46" spans="2:13" ht="17.25" customHeight="1" x14ac:dyDescent="0.15">
      <c r="B46" s="14"/>
    </row>
    <row r="47" spans="2:13" ht="17.25" customHeight="1" x14ac:dyDescent="0.15">
      <c r="B47" s="14"/>
    </row>
    <row r="48" spans="2:13" ht="17.25" customHeight="1" x14ac:dyDescent="0.15">
      <c r="B48" s="14"/>
    </row>
    <row r="49" spans="2:12" ht="17.25" customHeight="1" x14ac:dyDescent="0.15">
      <c r="B49" s="14"/>
    </row>
    <row r="50" spans="2:12" ht="17.25" customHeight="1" x14ac:dyDescent="0.15">
      <c r="B50" s="14"/>
    </row>
    <row r="51" spans="2:12" ht="17.25" customHeight="1" x14ac:dyDescent="0.15">
      <c r="B51" s="14"/>
    </row>
    <row r="52" spans="2:12" ht="17.25" customHeight="1" x14ac:dyDescent="0.15">
      <c r="B52" s="14"/>
    </row>
    <row r="53" spans="2:12" ht="32.25" customHeight="1" x14ac:dyDescent="0.15">
      <c r="B53" s="14"/>
      <c r="C53" s="739" t="s">
        <v>167</v>
      </c>
      <c r="D53" s="739"/>
      <c r="E53" s="739"/>
      <c r="F53" s="739"/>
      <c r="G53" s="739"/>
      <c r="H53" s="739"/>
      <c r="I53" s="739"/>
      <c r="J53" s="739"/>
      <c r="K53" s="739"/>
    </row>
    <row r="54" spans="2:12" ht="17.25" customHeight="1" x14ac:dyDescent="0.15">
      <c r="B54" s="14"/>
    </row>
    <row r="55" spans="2:12" ht="15" customHeight="1" x14ac:dyDescent="0.15">
      <c r="B55" s="14"/>
    </row>
    <row r="56" spans="2:12" ht="35.1" customHeight="1" x14ac:dyDescent="0.15">
      <c r="B56" s="439" t="s">
        <v>145</v>
      </c>
      <c r="C56" s="740" t="s">
        <v>155</v>
      </c>
      <c r="D56" s="740"/>
      <c r="E56" s="740"/>
      <c r="F56" s="740"/>
      <c r="G56" s="740"/>
      <c r="H56" s="740"/>
      <c r="I56" s="740"/>
      <c r="J56" s="740"/>
      <c r="K56" s="740"/>
      <c r="L56" s="440">
        <v>2</v>
      </c>
    </row>
    <row r="57" spans="2:12" ht="35.1" customHeight="1" x14ac:dyDescent="0.15">
      <c r="B57" s="439" t="s">
        <v>146</v>
      </c>
      <c r="C57" s="740" t="s">
        <v>156</v>
      </c>
      <c r="D57" s="740"/>
      <c r="E57" s="740"/>
      <c r="F57" s="740"/>
      <c r="G57" s="740"/>
      <c r="H57" s="740"/>
      <c r="I57" s="740"/>
      <c r="J57" s="740"/>
      <c r="K57" s="740"/>
      <c r="L57" s="440">
        <v>2</v>
      </c>
    </row>
    <row r="58" spans="2:12" ht="35.1" customHeight="1" x14ac:dyDescent="0.15">
      <c r="B58" s="439" t="s">
        <v>147</v>
      </c>
      <c r="C58" s="740" t="s">
        <v>154</v>
      </c>
      <c r="D58" s="740"/>
      <c r="E58" s="740"/>
      <c r="F58" s="740"/>
      <c r="G58" s="740"/>
      <c r="H58" s="740"/>
      <c r="I58" s="740"/>
      <c r="J58" s="740"/>
      <c r="K58" s="740"/>
      <c r="L58" s="440">
        <v>4</v>
      </c>
    </row>
    <row r="59" spans="2:12" ht="35.1" customHeight="1" x14ac:dyDescent="0.15">
      <c r="B59" s="439" t="s">
        <v>148</v>
      </c>
      <c r="C59" s="740" t="s">
        <v>161</v>
      </c>
      <c r="D59" s="740"/>
      <c r="E59" s="740"/>
      <c r="F59" s="740"/>
      <c r="G59" s="740"/>
      <c r="H59" s="740"/>
      <c r="I59" s="740"/>
      <c r="J59" s="740"/>
      <c r="K59" s="740"/>
      <c r="L59" s="440">
        <v>6</v>
      </c>
    </row>
    <row r="60" spans="2:12" ht="35.1" customHeight="1" x14ac:dyDescent="0.15">
      <c r="B60" s="439" t="s">
        <v>149</v>
      </c>
      <c r="C60" s="740" t="s">
        <v>153</v>
      </c>
      <c r="D60" s="740"/>
      <c r="E60" s="740"/>
      <c r="F60" s="740"/>
      <c r="G60" s="740"/>
      <c r="H60" s="740"/>
      <c r="I60" s="740"/>
      <c r="J60" s="740"/>
      <c r="K60" s="740"/>
      <c r="L60" s="440">
        <v>7</v>
      </c>
    </row>
    <row r="61" spans="2:12" ht="35.1" customHeight="1" x14ac:dyDescent="0.15">
      <c r="B61" s="439" t="s">
        <v>150</v>
      </c>
      <c r="C61" s="740" t="s">
        <v>160</v>
      </c>
      <c r="D61" s="740"/>
      <c r="E61" s="740"/>
      <c r="F61" s="740"/>
      <c r="G61" s="740"/>
      <c r="H61" s="740"/>
      <c r="I61" s="740"/>
      <c r="J61" s="740"/>
      <c r="K61" s="740"/>
      <c r="L61" s="440">
        <v>8</v>
      </c>
    </row>
    <row r="62" spans="2:12" ht="35.1" customHeight="1" x14ac:dyDescent="0.15">
      <c r="B62" s="439" t="s">
        <v>151</v>
      </c>
      <c r="C62" s="740" t="s">
        <v>159</v>
      </c>
      <c r="D62" s="740"/>
      <c r="E62" s="740"/>
      <c r="F62" s="740"/>
      <c r="G62" s="740"/>
      <c r="H62" s="740"/>
      <c r="I62" s="740"/>
      <c r="J62" s="740"/>
      <c r="K62" s="740"/>
      <c r="L62" s="440">
        <v>9</v>
      </c>
    </row>
    <row r="63" spans="2:12" ht="35.1" customHeight="1" x14ac:dyDescent="0.15">
      <c r="B63" s="439" t="s">
        <v>152</v>
      </c>
      <c r="C63" s="740" t="s">
        <v>558</v>
      </c>
      <c r="D63" s="740"/>
      <c r="E63" s="740"/>
      <c r="F63" s="740"/>
      <c r="G63" s="740"/>
      <c r="H63" s="740"/>
      <c r="I63" s="740"/>
      <c r="J63" s="740"/>
      <c r="K63" s="740"/>
      <c r="L63" s="440">
        <v>9</v>
      </c>
    </row>
    <row r="64" spans="2:12" ht="17.25" customHeight="1" x14ac:dyDescent="0.15">
      <c r="B64" s="441"/>
      <c r="C64" s="437"/>
      <c r="D64" s="437"/>
      <c r="E64" s="437"/>
      <c r="F64" s="437"/>
      <c r="G64" s="437"/>
      <c r="H64" s="437"/>
      <c r="I64" s="437"/>
      <c r="J64" s="437"/>
      <c r="K64" s="440"/>
      <c r="L64" s="437"/>
    </row>
    <row r="65" spans="2:8" ht="17.25" customHeight="1" x14ac:dyDescent="0.15">
      <c r="B65" s="14"/>
    </row>
    <row r="66" spans="2:8" ht="17.25" customHeight="1" x14ac:dyDescent="0.15">
      <c r="B66" s="14"/>
    </row>
    <row r="67" spans="2:8" ht="17.25" customHeight="1" x14ac:dyDescent="0.15">
      <c r="B67" s="14"/>
    </row>
    <row r="68" spans="2:8" ht="17.25" customHeight="1" x14ac:dyDescent="0.15">
      <c r="B68" s="14"/>
    </row>
    <row r="69" spans="2:8" ht="17.25" customHeight="1" x14ac:dyDescent="0.15">
      <c r="B69" s="749" t="s">
        <v>144</v>
      </c>
      <c r="C69" s="749"/>
    </row>
    <row r="70" spans="2:8" ht="17.25" customHeight="1" x14ac:dyDescent="0.15">
      <c r="B70" s="14"/>
    </row>
    <row r="71" spans="2:8" s="143" customFormat="1" ht="30" customHeight="1" x14ac:dyDescent="0.15">
      <c r="B71" s="145" t="s">
        <v>185</v>
      </c>
      <c r="C71" s="438" t="s">
        <v>162</v>
      </c>
      <c r="D71" s="438"/>
      <c r="E71" s="438"/>
      <c r="F71" s="438"/>
      <c r="G71" s="438"/>
      <c r="H71" s="438"/>
    </row>
    <row r="72" spans="2:8" s="143" customFormat="1" ht="30" customHeight="1" x14ac:dyDescent="0.15">
      <c r="B72" s="145" t="s">
        <v>185</v>
      </c>
      <c r="C72" s="438" t="s">
        <v>561</v>
      </c>
      <c r="D72" s="438"/>
      <c r="E72" s="438"/>
      <c r="F72" s="438"/>
      <c r="G72" s="438"/>
      <c r="H72" s="438"/>
    </row>
    <row r="73" spans="2:8" s="143" customFormat="1" ht="30" customHeight="1" x14ac:dyDescent="0.15">
      <c r="B73" s="145" t="s">
        <v>185</v>
      </c>
      <c r="C73" s="438" t="s">
        <v>163</v>
      </c>
      <c r="D73" s="438"/>
      <c r="E73" s="438"/>
      <c r="F73" s="438"/>
      <c r="G73" s="438"/>
      <c r="H73" s="438"/>
    </row>
    <row r="74" spans="2:8" s="143" customFormat="1" ht="30" customHeight="1" x14ac:dyDescent="0.15">
      <c r="B74" s="145" t="s">
        <v>554</v>
      </c>
      <c r="C74" s="444" t="s">
        <v>557</v>
      </c>
      <c r="D74" s="444"/>
      <c r="E74" s="444"/>
      <c r="F74" s="444"/>
      <c r="G74" s="444"/>
      <c r="H74" s="444"/>
    </row>
    <row r="75" spans="2:8" s="143" customFormat="1" ht="30" customHeight="1" x14ac:dyDescent="0.15">
      <c r="B75" s="145" t="s">
        <v>185</v>
      </c>
      <c r="C75" s="438" t="s">
        <v>562</v>
      </c>
      <c r="D75" s="438"/>
      <c r="E75" s="438"/>
      <c r="F75" s="438"/>
      <c r="G75" s="438"/>
      <c r="H75" s="438"/>
    </row>
    <row r="76" spans="2:8" s="143" customFormat="1" ht="30" customHeight="1" x14ac:dyDescent="0.15">
      <c r="B76" s="145" t="s">
        <v>554</v>
      </c>
      <c r="C76" s="444" t="s">
        <v>555</v>
      </c>
      <c r="D76" s="444"/>
      <c r="E76" s="444"/>
      <c r="F76" s="438"/>
      <c r="G76" s="438"/>
      <c r="H76" s="438"/>
    </row>
    <row r="77" spans="2:8" s="143" customFormat="1" ht="30" customHeight="1" x14ac:dyDescent="0.15">
      <c r="B77" s="145" t="s">
        <v>491</v>
      </c>
      <c r="C77" s="444" t="s">
        <v>492</v>
      </c>
      <c r="D77" s="444"/>
      <c r="E77" s="444"/>
      <c r="F77" s="438"/>
      <c r="G77" s="438"/>
      <c r="H77" s="438"/>
    </row>
    <row r="78" spans="2:8" s="143" customFormat="1" ht="30" customHeight="1" x14ac:dyDescent="0.15">
      <c r="B78" s="145" t="s">
        <v>185</v>
      </c>
      <c r="C78" s="438" t="s">
        <v>164</v>
      </c>
      <c r="D78" s="438"/>
      <c r="E78" s="438"/>
      <c r="F78" s="438"/>
      <c r="G78" s="438"/>
      <c r="H78" s="445"/>
    </row>
    <row r="79" spans="2:8" ht="17.25" customHeight="1" x14ac:dyDescent="0.15">
      <c r="B79" s="14"/>
    </row>
    <row r="80" spans="2:8" ht="7.5" customHeight="1" x14ac:dyDescent="0.15">
      <c r="B80" s="14"/>
    </row>
    <row r="81" spans="2:27" ht="23.25" customHeight="1" x14ac:dyDescent="0.15">
      <c r="B81" s="159" t="s">
        <v>145</v>
      </c>
      <c r="C81" s="611" t="s">
        <v>157</v>
      </c>
      <c r="D81" s="611"/>
      <c r="E81" s="611"/>
      <c r="F81" s="611"/>
      <c r="G81" s="611"/>
      <c r="H81" s="611"/>
      <c r="I81" s="611"/>
      <c r="J81" s="611"/>
      <c r="K81" s="611"/>
      <c r="L81" s="162"/>
      <c r="M81" s="163"/>
      <c r="O81" s="11" t="s">
        <v>331</v>
      </c>
    </row>
    <row r="82" spans="2:27" ht="7.5" customHeight="1" x14ac:dyDescent="0.15">
      <c r="B82" s="14"/>
      <c r="C82" s="14"/>
    </row>
    <row r="83" spans="2:27" ht="42" customHeight="1" x14ac:dyDescent="0.15">
      <c r="B83" s="41" t="s">
        <v>186</v>
      </c>
      <c r="C83" s="624" t="s">
        <v>420</v>
      </c>
      <c r="D83" s="624"/>
      <c r="E83" s="624"/>
      <c r="F83" s="624"/>
      <c r="G83" s="624"/>
      <c r="H83" s="624"/>
      <c r="I83" s="624"/>
      <c r="J83" s="624"/>
      <c r="K83" s="624"/>
      <c r="L83" s="254"/>
      <c r="M83" s="254"/>
    </row>
    <row r="84" spans="2:27" ht="54" customHeight="1" x14ac:dyDescent="0.15">
      <c r="B84" s="219" t="s">
        <v>329</v>
      </c>
      <c r="C84" s="745" t="s">
        <v>504</v>
      </c>
      <c r="D84" s="745"/>
      <c r="E84" s="745"/>
      <c r="F84" s="745"/>
      <c r="G84" s="745"/>
      <c r="H84" s="745"/>
      <c r="I84" s="745"/>
      <c r="J84" s="745"/>
      <c r="K84" s="745"/>
      <c r="L84" s="745"/>
      <c r="M84" s="745"/>
      <c r="O84" s="11" t="s">
        <v>419</v>
      </c>
    </row>
    <row r="85" spans="2:27" ht="42" customHeight="1" x14ac:dyDescent="0.15">
      <c r="B85" s="41" t="s">
        <v>186</v>
      </c>
      <c r="C85" s="624" t="str">
        <f>CONCATENATE(O84,入力シート!E18,O85)</f>
        <v>計画を作成及び必要に応じて見直し、修正したときは、水防法第15条の３第２項に基づき、当該計画を宍粟市長へ報告する。</v>
      </c>
      <c r="D85" s="624"/>
      <c r="E85" s="624"/>
      <c r="F85" s="624"/>
      <c r="G85" s="624"/>
      <c r="H85" s="624"/>
      <c r="I85" s="624"/>
      <c r="J85" s="624"/>
      <c r="K85" s="624"/>
      <c r="L85" s="254"/>
      <c r="M85" s="254"/>
      <c r="O85" s="11" t="s">
        <v>158</v>
      </c>
    </row>
    <row r="86" spans="2:27" ht="42" customHeight="1" x14ac:dyDescent="0.15">
      <c r="B86" s="41"/>
      <c r="C86" s="594" t="s">
        <v>330</v>
      </c>
      <c r="D86" s="594"/>
      <c r="E86" s="594"/>
      <c r="F86" s="594"/>
      <c r="G86" s="594"/>
      <c r="H86" s="594"/>
      <c r="I86" s="594"/>
      <c r="J86" s="594"/>
      <c r="K86" s="594"/>
      <c r="L86" s="254"/>
      <c r="M86" s="254"/>
    </row>
    <row r="87" spans="2:27" ht="17.25" customHeight="1" x14ac:dyDescent="0.15">
      <c r="B87" s="14"/>
      <c r="C87" s="14"/>
    </row>
    <row r="88" spans="2:27" ht="23.25" customHeight="1" x14ac:dyDescent="0.15">
      <c r="B88" s="159" t="s">
        <v>146</v>
      </c>
      <c r="C88" s="611" t="s">
        <v>389</v>
      </c>
      <c r="D88" s="611"/>
      <c r="E88" s="611"/>
      <c r="F88" s="611"/>
      <c r="G88" s="611"/>
      <c r="H88" s="611"/>
      <c r="I88" s="611"/>
      <c r="J88" s="611"/>
      <c r="K88" s="611"/>
      <c r="L88" s="162"/>
      <c r="M88" s="163"/>
    </row>
    <row r="89" spans="2:27" ht="7.5" customHeight="1" x14ac:dyDescent="0.15">
      <c r="B89" s="14"/>
      <c r="C89" s="14"/>
    </row>
    <row r="90" spans="2:27" ht="25.5" customHeight="1" x14ac:dyDescent="0.15">
      <c r="B90" s="41" t="s">
        <v>358</v>
      </c>
      <c r="C90" s="610" t="s">
        <v>168</v>
      </c>
      <c r="D90" s="610"/>
      <c r="E90" s="610"/>
      <c r="F90" s="610"/>
      <c r="G90" s="610"/>
      <c r="H90" s="610"/>
      <c r="I90" s="610"/>
      <c r="J90" s="610"/>
      <c r="K90" s="610"/>
    </row>
    <row r="91" spans="2:27" ht="18.75" customHeight="1" x14ac:dyDescent="0.15">
      <c r="B91" s="631"/>
      <c r="C91" s="631"/>
      <c r="D91" s="631"/>
      <c r="E91" s="631"/>
      <c r="F91" s="631"/>
      <c r="G91" s="631"/>
      <c r="H91" s="631"/>
      <c r="I91" s="631"/>
      <c r="J91" s="631"/>
      <c r="K91" s="631"/>
      <c r="L91" s="631"/>
      <c r="M91" s="17"/>
      <c r="N91" s="17"/>
      <c r="P91"/>
      <c r="Q91"/>
      <c r="R91"/>
      <c r="S91"/>
      <c r="T91"/>
      <c r="U91"/>
      <c r="V91"/>
      <c r="W91"/>
    </row>
    <row r="92" spans="2:27" ht="17.25" customHeight="1" x14ac:dyDescent="0.15">
      <c r="C92" s="840" t="s">
        <v>488</v>
      </c>
      <c r="D92" s="840"/>
      <c r="E92" s="33"/>
      <c r="F92" s="33"/>
      <c r="G92" s="33"/>
      <c r="H92" s="33"/>
      <c r="I92" s="364"/>
      <c r="J92" s="33"/>
      <c r="K92" s="33"/>
      <c r="L92" s="33"/>
      <c r="M92" s="18"/>
      <c r="N92" s="19"/>
      <c r="P92"/>
      <c r="Q92"/>
      <c r="R92"/>
      <c r="S92"/>
      <c r="T92"/>
      <c r="U92"/>
      <c r="V92"/>
      <c r="W92"/>
      <c r="AA92" s="11" t="s">
        <v>11</v>
      </c>
    </row>
    <row r="93" spans="2:27" ht="11.25" customHeight="1" thickBot="1" x14ac:dyDescent="0.2">
      <c r="B93" s="33"/>
      <c r="C93" s="33"/>
      <c r="D93" s="33"/>
      <c r="E93" s="33"/>
      <c r="F93" s="33"/>
      <c r="G93" s="33"/>
      <c r="H93" s="33"/>
      <c r="I93" s="364"/>
      <c r="J93" s="33"/>
      <c r="K93" s="33"/>
      <c r="L93" s="33"/>
      <c r="M93" s="18"/>
      <c r="N93" s="19"/>
      <c r="P93"/>
      <c r="Q93"/>
      <c r="R93"/>
      <c r="S93"/>
      <c r="T93"/>
      <c r="U93"/>
      <c r="V93"/>
      <c r="W93"/>
    </row>
    <row r="94" spans="2:27" s="143" customFormat="1" ht="20.25" customHeight="1" x14ac:dyDescent="0.15">
      <c r="B94" s="47"/>
      <c r="C94" s="743" t="s">
        <v>332</v>
      </c>
      <c r="D94" s="744"/>
      <c r="E94" s="647" t="str">
        <f>入力シート!F24</f>
        <v>通所・入所</v>
      </c>
      <c r="F94" s="648"/>
      <c r="G94" s="325" t="str">
        <f>入力シート!J24</f>
        <v>長期</v>
      </c>
      <c r="L94" s="47"/>
      <c r="M94" s="47"/>
      <c r="N94" s="47"/>
      <c r="P94"/>
      <c r="Q94"/>
      <c r="R94"/>
      <c r="S94"/>
      <c r="T94"/>
      <c r="U94"/>
      <c r="V94"/>
      <c r="W94"/>
    </row>
    <row r="95" spans="2:27" ht="20.25" customHeight="1" thickBot="1" x14ac:dyDescent="0.2">
      <c r="B95" s="18"/>
      <c r="C95" s="736" t="s">
        <v>339</v>
      </c>
      <c r="D95" s="737"/>
      <c r="E95" s="649" t="str">
        <f>入力シート!F26</f>
        <v>〇階</v>
      </c>
      <c r="F95" s="650"/>
      <c r="G95" s="651"/>
      <c r="L95" s="18"/>
      <c r="M95" s="18"/>
      <c r="N95" s="19"/>
      <c r="P95"/>
      <c r="Q95"/>
      <c r="R95"/>
      <c r="S95"/>
      <c r="T95"/>
      <c r="U95"/>
      <c r="V95"/>
      <c r="W95"/>
    </row>
    <row r="96" spans="2:27" ht="20.25" customHeight="1" x14ac:dyDescent="0.15">
      <c r="B96" s="18"/>
      <c r="L96" s="18"/>
      <c r="M96" s="18"/>
      <c r="N96" s="19"/>
      <c r="P96"/>
      <c r="Q96"/>
      <c r="R96"/>
      <c r="S96"/>
      <c r="T96"/>
      <c r="U96"/>
      <c r="V96"/>
      <c r="W96"/>
    </row>
    <row r="97" spans="2:23" ht="18" thickBot="1" x14ac:dyDescent="0.2">
      <c r="C97"/>
      <c r="D97"/>
      <c r="E97"/>
      <c r="F97"/>
      <c r="G97"/>
      <c r="H97"/>
      <c r="I97"/>
      <c r="J97"/>
      <c r="K97"/>
      <c r="L97" s="372"/>
      <c r="M97" s="20"/>
      <c r="N97" s="42"/>
      <c r="P97"/>
      <c r="Q97"/>
      <c r="R97"/>
      <c r="S97"/>
      <c r="T97"/>
      <c r="U97"/>
      <c r="V97"/>
      <c r="W97"/>
    </row>
    <row r="98" spans="2:23" ht="17.25" x14ac:dyDescent="0.15">
      <c r="B98" s="20"/>
      <c r="C98" s="669" t="s">
        <v>30</v>
      </c>
      <c r="D98" s="670"/>
      <c r="E98" s="670"/>
      <c r="F98" s="670"/>
      <c r="G98" s="670"/>
      <c r="H98" s="670"/>
      <c r="I98" s="670"/>
      <c r="J98" s="671"/>
      <c r="K98"/>
      <c r="L98" s="20"/>
      <c r="M98" s="20"/>
      <c r="N98" s="42"/>
      <c r="P98"/>
      <c r="Q98"/>
      <c r="R98"/>
      <c r="S98"/>
      <c r="T98"/>
      <c r="U98"/>
      <c r="V98"/>
      <c r="W98"/>
    </row>
    <row r="99" spans="2:23" ht="17.25" x14ac:dyDescent="0.15">
      <c r="B99" s="20"/>
      <c r="C99" s="589" t="s">
        <v>26</v>
      </c>
      <c r="D99" s="672"/>
      <c r="E99" s="672"/>
      <c r="F99" s="590"/>
      <c r="G99" s="654" t="s">
        <v>27</v>
      </c>
      <c r="H99" s="672"/>
      <c r="I99" s="672"/>
      <c r="J99" s="673"/>
      <c r="K99"/>
      <c r="L99" s="20"/>
      <c r="M99" s="20"/>
      <c r="N99" s="42"/>
      <c r="P99"/>
      <c r="Q99"/>
      <c r="R99"/>
      <c r="S99"/>
      <c r="T99"/>
      <c r="U99"/>
      <c r="V99"/>
      <c r="W99"/>
    </row>
    <row r="100" spans="2:23" ht="28.5" customHeight="1" x14ac:dyDescent="0.15">
      <c r="B100" s="20"/>
      <c r="C100" s="589" t="s">
        <v>28</v>
      </c>
      <c r="D100" s="590"/>
      <c r="E100" s="654" t="s">
        <v>29</v>
      </c>
      <c r="F100" s="590"/>
      <c r="G100" s="654" t="s">
        <v>28</v>
      </c>
      <c r="H100" s="590"/>
      <c r="I100" s="654" t="s">
        <v>29</v>
      </c>
      <c r="J100" s="673"/>
      <c r="K100"/>
      <c r="L100" s="20"/>
      <c r="M100" s="20"/>
      <c r="N100" s="42"/>
      <c r="P100"/>
      <c r="Q100"/>
      <c r="R100"/>
      <c r="S100"/>
      <c r="T100"/>
      <c r="U100"/>
      <c r="V100"/>
      <c r="W100"/>
    </row>
    <row r="101" spans="2:23" ht="28.5" customHeight="1" x14ac:dyDescent="0.2">
      <c r="B101" s="20"/>
      <c r="C101" s="582" t="s">
        <v>31</v>
      </c>
      <c r="D101" s="583"/>
      <c r="E101" s="585" t="s">
        <v>31</v>
      </c>
      <c r="F101" s="583"/>
      <c r="G101" s="21"/>
      <c r="H101" s="22"/>
      <c r="I101" s="21"/>
      <c r="J101" s="23"/>
      <c r="K101"/>
      <c r="L101" s="20"/>
      <c r="M101" s="20"/>
      <c r="N101" s="42"/>
      <c r="P101"/>
      <c r="Q101"/>
      <c r="R101"/>
      <c r="S101"/>
      <c r="T101"/>
      <c r="U101"/>
      <c r="V101"/>
      <c r="W101"/>
    </row>
    <row r="102" spans="2:23" ht="28.5" customHeight="1" x14ac:dyDescent="0.15">
      <c r="B102" s="20"/>
      <c r="C102" s="588" t="str">
        <f>入力シート!K28&amp;"名"</f>
        <v>名</v>
      </c>
      <c r="D102" s="587"/>
      <c r="E102" s="586" t="str">
        <f>入力シート!G28&amp;"名"</f>
        <v>名</v>
      </c>
      <c r="F102" s="587"/>
      <c r="G102" s="580" t="s">
        <v>27</v>
      </c>
      <c r="H102" s="655"/>
      <c r="I102" s="580" t="s">
        <v>27</v>
      </c>
      <c r="J102" s="581"/>
      <c r="K102"/>
      <c r="L102" s="20"/>
      <c r="M102" s="20"/>
      <c r="N102" s="42"/>
    </row>
    <row r="103" spans="2:23" ht="28.5" customHeight="1" x14ac:dyDescent="0.2">
      <c r="B103" s="20"/>
      <c r="C103" s="582" t="s">
        <v>32</v>
      </c>
      <c r="D103" s="583"/>
      <c r="E103" s="585" t="s">
        <v>32</v>
      </c>
      <c r="F103" s="583"/>
      <c r="G103" s="580" t="str">
        <f>IF(入力シート!I32="平日と異なる",入力シート!K34&amp;"名","（平日と同じ）")</f>
        <v>名</v>
      </c>
      <c r="H103" s="655"/>
      <c r="I103" s="580" t="str">
        <f>IF(入力シート!I32="平日と異なる",入力シート!G34&amp;"名","（平日と同じ）")</f>
        <v>名</v>
      </c>
      <c r="J103" s="581"/>
      <c r="K103"/>
      <c r="L103" s="20"/>
      <c r="M103" s="20"/>
      <c r="N103" s="42"/>
    </row>
    <row r="104" spans="2:23" ht="28.5" customHeight="1" thickBot="1" x14ac:dyDescent="0.2">
      <c r="B104" s="20"/>
      <c r="C104" s="746" t="str">
        <f>入力シート!K30&amp;"名"</f>
        <v>名</v>
      </c>
      <c r="D104" s="747"/>
      <c r="E104" s="748" t="str">
        <f>入力シート!G30&amp;"名"</f>
        <v>名</v>
      </c>
      <c r="F104" s="747"/>
      <c r="G104" s="24"/>
      <c r="H104" s="25"/>
      <c r="I104" s="24"/>
      <c r="J104" s="26"/>
      <c r="L104" s="20"/>
      <c r="M104" s="20"/>
      <c r="N104" s="42"/>
    </row>
    <row r="105" spans="2:23" ht="17.25" x14ac:dyDescent="0.15">
      <c r="B105" s="42"/>
      <c r="C105" s="382"/>
      <c r="D105" s="382"/>
      <c r="E105" s="382"/>
      <c r="F105" s="382"/>
      <c r="G105" s="38"/>
      <c r="H105" s="38"/>
      <c r="I105" s="38"/>
      <c r="J105" s="38"/>
      <c r="L105" s="42"/>
      <c r="M105" s="42"/>
      <c r="N105" s="42"/>
    </row>
    <row r="106" spans="2:23" ht="17.25" x14ac:dyDescent="0.15">
      <c r="L106" s="20"/>
      <c r="M106" s="20"/>
      <c r="N106" s="42"/>
    </row>
    <row r="107" spans="2:23" ht="17.25" x14ac:dyDescent="0.15">
      <c r="B107" s="731" t="s">
        <v>375</v>
      </c>
      <c r="C107" s="731"/>
      <c r="D107" s="731"/>
      <c r="E107" s="20"/>
      <c r="F107" s="20"/>
      <c r="G107" s="20"/>
      <c r="H107" s="20"/>
      <c r="I107" s="42"/>
      <c r="J107" s="20"/>
      <c r="K107" s="20"/>
      <c r="L107" s="20"/>
      <c r="M107" s="20"/>
      <c r="N107" s="42"/>
    </row>
    <row r="108" spans="2:23" ht="17.25" x14ac:dyDescent="0.15">
      <c r="B108" s="20"/>
      <c r="C108" s="20"/>
      <c r="D108" s="20"/>
      <c r="E108" s="20"/>
      <c r="F108" s="20"/>
      <c r="G108" s="20"/>
      <c r="H108" s="20"/>
      <c r="I108" s="42"/>
      <c r="J108" s="20"/>
      <c r="K108" s="20"/>
      <c r="L108" s="20"/>
      <c r="M108" s="20"/>
      <c r="N108" s="42"/>
    </row>
    <row r="109" spans="2:23" ht="17.25" x14ac:dyDescent="0.15">
      <c r="B109" s="20"/>
      <c r="C109" s="663" t="s">
        <v>376</v>
      </c>
      <c r="D109" s="664"/>
      <c r="E109" s="652" t="str">
        <f>入力シート!E40</f>
        <v>○○川</v>
      </c>
      <c r="F109" s="653"/>
      <c r="G109" s="446" t="s">
        <v>407</v>
      </c>
      <c r="H109" s="663" t="s">
        <v>377</v>
      </c>
      <c r="I109" s="665"/>
      <c r="J109" s="664"/>
      <c r="K109" s="677" t="str">
        <f>入力シート!E42</f>
        <v>　m</v>
      </c>
      <c r="L109" s="678"/>
      <c r="M109" s="20"/>
      <c r="N109" s="42"/>
    </row>
    <row r="110" spans="2:23" ht="17.25" x14ac:dyDescent="0.15">
      <c r="B110" s="20"/>
      <c r="H110" s="663" t="s">
        <v>378</v>
      </c>
      <c r="I110" s="665"/>
      <c r="J110" s="664"/>
      <c r="K110" s="702" t="str">
        <f>入力シート!E44</f>
        <v>半日未満</v>
      </c>
      <c r="L110" s="653"/>
      <c r="M110" s="20"/>
      <c r="N110" s="42"/>
    </row>
    <row r="111" spans="2:23" ht="17.25" x14ac:dyDescent="0.15">
      <c r="B111" s="20"/>
      <c r="C111" s="758" t="s">
        <v>480</v>
      </c>
      <c r="D111" s="759"/>
      <c r="E111" s="702" t="str">
        <f>入力シート!E46</f>
        <v>○○橋</v>
      </c>
      <c r="F111" s="653"/>
      <c r="G111" s="20"/>
      <c r="H111" s="20"/>
      <c r="I111" s="42"/>
      <c r="J111" s="20"/>
      <c r="K111" s="20"/>
      <c r="L111" s="20"/>
      <c r="M111" s="20"/>
      <c r="N111" s="42"/>
    </row>
    <row r="112" spans="2:23" ht="17.25" x14ac:dyDescent="0.15">
      <c r="B112" s="20"/>
      <c r="H112" s="20"/>
      <c r="I112" s="42"/>
      <c r="J112" s="20"/>
      <c r="K112" s="20"/>
      <c r="L112" s="20"/>
      <c r="M112" s="20"/>
      <c r="N112" s="42"/>
    </row>
    <row r="113" spans="2:14" ht="17.25" x14ac:dyDescent="0.15">
      <c r="B113" s="20"/>
      <c r="C113" s="663" t="s">
        <v>390</v>
      </c>
      <c r="D113" s="665"/>
      <c r="E113" s="665"/>
      <c r="F113" s="664"/>
      <c r="G113" s="326" t="str">
        <f>入力シート!E70</f>
        <v>　</v>
      </c>
      <c r="H113" s="20"/>
      <c r="I113" s="42"/>
      <c r="J113" s="20"/>
      <c r="K113" s="20"/>
      <c r="L113" s="20"/>
      <c r="M113" s="20"/>
      <c r="N113" s="42"/>
    </row>
    <row r="114" spans="2:14" ht="17.25" x14ac:dyDescent="0.15">
      <c r="B114" s="42"/>
      <c r="C114" s="42"/>
      <c r="D114" s="42"/>
      <c r="E114" s="42"/>
      <c r="F114" s="42"/>
      <c r="G114" s="42"/>
      <c r="H114" s="42"/>
      <c r="I114" s="42"/>
      <c r="J114" s="42"/>
      <c r="K114" s="42"/>
      <c r="L114" s="42"/>
      <c r="M114" s="42"/>
      <c r="N114" s="42"/>
    </row>
    <row r="115" spans="2:14" ht="17.25" x14ac:dyDescent="0.15">
      <c r="C115" s="147" t="s">
        <v>165</v>
      </c>
      <c r="D115" s="20"/>
      <c r="E115" s="20"/>
      <c r="F115" s="20"/>
      <c r="G115" s="20"/>
      <c r="H115" s="20"/>
      <c r="I115" s="42"/>
      <c r="J115" s="20"/>
      <c r="K115" s="20"/>
      <c r="L115" s="20"/>
      <c r="M115" s="20"/>
      <c r="N115" s="42"/>
    </row>
    <row r="116" spans="2:14" ht="11.25" customHeight="1" x14ac:dyDescent="0.15">
      <c r="B116" s="20"/>
      <c r="C116" s="20"/>
      <c r="D116" s="20"/>
      <c r="E116" s="20"/>
      <c r="F116" s="20"/>
      <c r="G116" s="20"/>
      <c r="H116" s="20"/>
      <c r="I116" s="42"/>
      <c r="J116" s="20"/>
      <c r="K116" s="20"/>
      <c r="L116" s="20"/>
      <c r="M116" s="20"/>
      <c r="N116" s="42"/>
    </row>
    <row r="117" spans="2:14" ht="18" customHeight="1" x14ac:dyDescent="0.15">
      <c r="B117" s="713" t="s">
        <v>166</v>
      </c>
      <c r="C117" s="713"/>
      <c r="D117" s="713"/>
      <c r="E117" s="713"/>
      <c r="F117" s="713"/>
      <c r="G117" s="713"/>
      <c r="H117" s="713"/>
      <c r="I117" s="713"/>
      <c r="J117" s="713"/>
      <c r="K117" s="713"/>
      <c r="L117" s="713"/>
      <c r="M117" s="713"/>
    </row>
    <row r="118" spans="2:14" ht="11.25" customHeight="1" thickBot="1" x14ac:dyDescent="0.2">
      <c r="B118" s="151"/>
      <c r="C118" s="151"/>
      <c r="D118" s="151"/>
      <c r="E118" s="151"/>
      <c r="F118" s="151"/>
      <c r="G118" s="151"/>
      <c r="H118" s="151"/>
      <c r="I118" s="151"/>
      <c r="J118" s="151"/>
      <c r="K118" s="151"/>
      <c r="L118" s="151"/>
    </row>
    <row r="119" spans="2:14" ht="18" customHeight="1" x14ac:dyDescent="0.15">
      <c r="B119" s="29"/>
      <c r="C119" s="697" t="s">
        <v>33</v>
      </c>
      <c r="D119" s="698"/>
      <c r="E119" s="27"/>
      <c r="F119" s="27"/>
      <c r="G119" s="27"/>
      <c r="H119" s="27"/>
      <c r="I119" s="27"/>
      <c r="J119" s="27"/>
      <c r="K119" s="28"/>
      <c r="L119" s="31"/>
    </row>
    <row r="120" spans="2:14" ht="18" customHeight="1" x14ac:dyDescent="0.15">
      <c r="B120" s="44"/>
      <c r="C120" s="31"/>
      <c r="D120" s="29"/>
      <c r="E120" s="29"/>
      <c r="F120" s="29"/>
      <c r="G120" s="29"/>
      <c r="H120" s="29"/>
      <c r="I120" s="29"/>
      <c r="J120" s="29"/>
      <c r="K120" s="30"/>
      <c r="L120" s="29"/>
    </row>
    <row r="121" spans="2:14" ht="18" customHeight="1" x14ac:dyDescent="0.15">
      <c r="B121" s="44"/>
      <c r="C121" s="31"/>
      <c r="D121" s="29"/>
      <c r="E121" s="29"/>
      <c r="F121" s="29"/>
      <c r="G121" s="29"/>
      <c r="H121" s="29"/>
      <c r="I121" s="29"/>
      <c r="J121" s="29"/>
      <c r="K121" s="30"/>
      <c r="L121" s="29"/>
    </row>
    <row r="122" spans="2:14" ht="18" customHeight="1" x14ac:dyDescent="0.15">
      <c r="B122" s="44"/>
      <c r="C122" s="31"/>
      <c r="D122" s="29"/>
      <c r="E122" s="29"/>
      <c r="F122" s="29"/>
      <c r="G122" s="29"/>
      <c r="H122" s="29"/>
      <c r="I122" s="29"/>
      <c r="J122" s="29"/>
      <c r="K122" s="30"/>
      <c r="L122" s="29"/>
    </row>
    <row r="123" spans="2:14" ht="18" customHeight="1" x14ac:dyDescent="0.15">
      <c r="B123" s="44"/>
      <c r="C123" s="31"/>
      <c r="D123" s="29"/>
      <c r="E123" s="29"/>
      <c r="F123" s="29"/>
      <c r="G123" s="29"/>
      <c r="H123" s="29"/>
      <c r="I123" s="29"/>
      <c r="J123" s="29"/>
      <c r="K123" s="30"/>
      <c r="L123" s="29"/>
    </row>
    <row r="124" spans="2:14" ht="18" customHeight="1" x14ac:dyDescent="0.15">
      <c r="B124" s="44"/>
      <c r="C124" s="31"/>
      <c r="D124" s="29"/>
      <c r="E124" s="29"/>
      <c r="F124" s="29"/>
      <c r="G124" s="29"/>
      <c r="H124" s="29"/>
      <c r="I124" s="29"/>
      <c r="J124" s="29"/>
      <c r="K124" s="30"/>
      <c r="L124" s="29"/>
    </row>
    <row r="125" spans="2:14" ht="18" customHeight="1" x14ac:dyDescent="0.15">
      <c r="B125" s="44"/>
      <c r="C125" s="31"/>
      <c r="D125" s="29"/>
      <c r="E125" s="29"/>
      <c r="F125" s="29"/>
      <c r="G125" s="29"/>
      <c r="H125" s="29"/>
      <c r="I125" s="29"/>
      <c r="J125" s="29"/>
      <c r="K125" s="30"/>
      <c r="L125" s="29"/>
    </row>
    <row r="126" spans="2:14" ht="18" customHeight="1" x14ac:dyDescent="0.15">
      <c r="B126" s="44"/>
      <c r="C126" s="31"/>
      <c r="D126" s="29"/>
      <c r="E126" s="29"/>
      <c r="F126" s="29"/>
      <c r="G126" s="29"/>
      <c r="H126" s="29"/>
      <c r="I126" s="29"/>
      <c r="J126" s="29"/>
      <c r="K126" s="30"/>
      <c r="L126" s="29"/>
    </row>
    <row r="127" spans="2:14" ht="18" customHeight="1" x14ac:dyDescent="0.15">
      <c r="B127" s="44"/>
      <c r="C127" s="31"/>
      <c r="D127" s="29"/>
      <c r="E127" s="29"/>
      <c r="F127" s="29"/>
      <c r="G127" s="29"/>
      <c r="H127" s="29"/>
      <c r="I127" s="29"/>
      <c r="J127" s="29"/>
      <c r="K127" s="30"/>
      <c r="L127" s="29"/>
    </row>
    <row r="128" spans="2:14" ht="18" customHeight="1" x14ac:dyDescent="0.15">
      <c r="B128" s="44"/>
      <c r="C128" s="31"/>
      <c r="D128" s="29"/>
      <c r="E128" s="29"/>
      <c r="F128" s="29"/>
      <c r="G128" s="29"/>
      <c r="H128" s="29"/>
      <c r="I128" s="29"/>
      <c r="J128" s="29"/>
      <c r="K128" s="30"/>
      <c r="L128" s="29"/>
    </row>
    <row r="129" spans="2:12" ht="18" customHeight="1" x14ac:dyDescent="0.15">
      <c r="B129" s="29"/>
      <c r="C129" s="31"/>
      <c r="D129" s="29"/>
      <c r="E129" s="29"/>
      <c r="F129" s="29"/>
      <c r="G129" s="29"/>
      <c r="H129" s="29"/>
      <c r="I129" s="29"/>
      <c r="J129" s="29"/>
      <c r="K129" s="30"/>
      <c r="L129" s="29"/>
    </row>
    <row r="130" spans="2:12" ht="18" customHeight="1" x14ac:dyDescent="0.15">
      <c r="B130" s="44"/>
      <c r="C130" s="31"/>
      <c r="D130" s="29"/>
      <c r="E130" s="29"/>
      <c r="F130" s="29"/>
      <c r="G130" s="29"/>
      <c r="H130" s="29"/>
      <c r="I130" s="29"/>
      <c r="J130" s="29"/>
      <c r="K130" s="30"/>
      <c r="L130" s="29"/>
    </row>
    <row r="131" spans="2:12" ht="18" customHeight="1" x14ac:dyDescent="0.15">
      <c r="B131" s="44"/>
      <c r="C131" s="699" t="s">
        <v>172</v>
      </c>
      <c r="D131" s="700"/>
      <c r="E131" s="700"/>
      <c r="F131" s="700"/>
      <c r="G131" s="700"/>
      <c r="H131" s="700"/>
      <c r="I131" s="700"/>
      <c r="J131" s="700"/>
      <c r="K131" s="701"/>
      <c r="L131" s="29"/>
    </row>
    <row r="132" spans="2:12" ht="18" customHeight="1" x14ac:dyDescent="0.15">
      <c r="B132" s="44"/>
      <c r="C132" s="699"/>
      <c r="D132" s="700"/>
      <c r="E132" s="700"/>
      <c r="F132" s="700"/>
      <c r="G132" s="700"/>
      <c r="H132" s="700"/>
      <c r="I132" s="700"/>
      <c r="J132" s="700"/>
      <c r="K132" s="701"/>
      <c r="L132" s="29"/>
    </row>
    <row r="133" spans="2:12" ht="18" customHeight="1" x14ac:dyDescent="0.15">
      <c r="B133" s="44"/>
      <c r="C133" s="699"/>
      <c r="D133" s="700"/>
      <c r="E133" s="700"/>
      <c r="F133" s="700"/>
      <c r="G133" s="700"/>
      <c r="H133" s="700"/>
      <c r="I133" s="700"/>
      <c r="J133" s="700"/>
      <c r="K133" s="701"/>
      <c r="L133" s="29"/>
    </row>
    <row r="134" spans="2:12" ht="18" customHeight="1" x14ac:dyDescent="0.15">
      <c r="B134" s="44"/>
      <c r="C134" s="699"/>
      <c r="D134" s="700"/>
      <c r="E134" s="700"/>
      <c r="F134" s="700"/>
      <c r="G134" s="700"/>
      <c r="H134" s="700"/>
      <c r="I134" s="700"/>
      <c r="J134" s="700"/>
      <c r="K134" s="701"/>
      <c r="L134" s="29"/>
    </row>
    <row r="135" spans="2:12" ht="18" customHeight="1" x14ac:dyDescent="0.15">
      <c r="B135" s="44"/>
      <c r="C135" s="699"/>
      <c r="D135" s="700"/>
      <c r="E135" s="700"/>
      <c r="F135" s="700"/>
      <c r="G135" s="700"/>
      <c r="H135" s="700"/>
      <c r="I135" s="700"/>
      <c r="J135" s="700"/>
      <c r="K135" s="701"/>
      <c r="L135" s="29"/>
    </row>
    <row r="136" spans="2:12" ht="18" customHeight="1" x14ac:dyDescent="0.15">
      <c r="B136" s="44"/>
      <c r="C136" s="699"/>
      <c r="D136" s="700"/>
      <c r="E136" s="700"/>
      <c r="F136" s="700"/>
      <c r="G136" s="700"/>
      <c r="H136" s="700"/>
      <c r="I136" s="700"/>
      <c r="J136" s="700"/>
      <c r="K136" s="701"/>
      <c r="L136" s="29"/>
    </row>
    <row r="137" spans="2:12" ht="18" customHeight="1" x14ac:dyDescent="0.15">
      <c r="B137" s="44"/>
      <c r="C137" s="699"/>
      <c r="D137" s="700"/>
      <c r="E137" s="700"/>
      <c r="F137" s="700"/>
      <c r="G137" s="700"/>
      <c r="H137" s="700"/>
      <c r="I137" s="700"/>
      <c r="J137" s="700"/>
      <c r="K137" s="701"/>
      <c r="L137" s="29"/>
    </row>
    <row r="138" spans="2:12" ht="18" customHeight="1" x14ac:dyDescent="0.15">
      <c r="B138" s="44"/>
      <c r="C138" s="699"/>
      <c r="D138" s="700"/>
      <c r="E138" s="700"/>
      <c r="F138" s="700"/>
      <c r="G138" s="700"/>
      <c r="H138" s="700"/>
      <c r="I138" s="700"/>
      <c r="J138" s="700"/>
      <c r="K138" s="701"/>
      <c r="L138" s="29"/>
    </row>
    <row r="139" spans="2:12" ht="18" customHeight="1" x14ac:dyDescent="0.15">
      <c r="B139" s="44"/>
      <c r="C139" s="699"/>
      <c r="D139" s="700"/>
      <c r="E139" s="700"/>
      <c r="F139" s="700"/>
      <c r="G139" s="700"/>
      <c r="H139" s="700"/>
      <c r="I139" s="700"/>
      <c r="J139" s="700"/>
      <c r="K139" s="701"/>
      <c r="L139" s="29"/>
    </row>
    <row r="140" spans="2:12" ht="18" customHeight="1" x14ac:dyDescent="0.15">
      <c r="B140" s="44"/>
      <c r="C140" s="699"/>
      <c r="D140" s="700"/>
      <c r="E140" s="700"/>
      <c r="F140" s="700"/>
      <c r="G140" s="700"/>
      <c r="H140" s="700"/>
      <c r="I140" s="700"/>
      <c r="J140" s="700"/>
      <c r="K140" s="701"/>
      <c r="L140" s="29"/>
    </row>
    <row r="141" spans="2:12" ht="18" customHeight="1" x14ac:dyDescent="0.15">
      <c r="B141" s="44"/>
      <c r="C141" s="699"/>
      <c r="D141" s="700"/>
      <c r="E141" s="700"/>
      <c r="F141" s="700"/>
      <c r="G141" s="700"/>
      <c r="H141" s="700"/>
      <c r="I141" s="700"/>
      <c r="J141" s="700"/>
      <c r="K141" s="701"/>
      <c r="L141" s="29"/>
    </row>
    <row r="142" spans="2:12" ht="18" customHeight="1" x14ac:dyDescent="0.15">
      <c r="B142" s="44"/>
      <c r="C142" s="699"/>
      <c r="D142" s="700"/>
      <c r="E142" s="700"/>
      <c r="F142" s="700"/>
      <c r="G142" s="700"/>
      <c r="H142" s="700"/>
      <c r="I142" s="700"/>
      <c r="J142" s="700"/>
      <c r="K142" s="701"/>
      <c r="L142" s="29"/>
    </row>
    <row r="143" spans="2:12" ht="18" customHeight="1" x14ac:dyDescent="0.15">
      <c r="B143" s="44"/>
      <c r="C143" s="699"/>
      <c r="D143" s="700"/>
      <c r="E143" s="700"/>
      <c r="F143" s="700"/>
      <c r="G143" s="700"/>
      <c r="H143" s="700"/>
      <c r="I143" s="700"/>
      <c r="J143" s="700"/>
      <c r="K143" s="701"/>
      <c r="L143" s="29"/>
    </row>
    <row r="144" spans="2:12" ht="18" customHeight="1" x14ac:dyDescent="0.15">
      <c r="B144" s="44"/>
      <c r="C144" s="31"/>
      <c r="D144" s="29"/>
      <c r="E144" s="29"/>
      <c r="F144" s="29"/>
      <c r="G144" s="29"/>
      <c r="H144" s="29"/>
      <c r="I144" s="29"/>
      <c r="J144" s="29"/>
      <c r="K144" s="30"/>
      <c r="L144" s="29"/>
    </row>
    <row r="145" spans="2:13" ht="18" customHeight="1" x14ac:dyDescent="0.15">
      <c r="B145" s="44"/>
      <c r="C145" s="31"/>
      <c r="D145" s="29"/>
      <c r="E145" s="29"/>
      <c r="F145" s="29"/>
      <c r="G145" s="29"/>
      <c r="H145" s="29"/>
      <c r="I145" s="29"/>
      <c r="J145" s="29"/>
      <c r="K145" s="30"/>
      <c r="L145" s="29"/>
    </row>
    <row r="146" spans="2:13" ht="18" customHeight="1" x14ac:dyDescent="0.15">
      <c r="B146" s="44"/>
      <c r="C146" s="31"/>
      <c r="D146" s="29"/>
      <c r="E146" s="29"/>
      <c r="F146" s="29"/>
      <c r="G146" s="29"/>
      <c r="H146" s="29"/>
      <c r="I146" s="29"/>
      <c r="J146" s="29"/>
      <c r="K146" s="30"/>
      <c r="L146" s="29"/>
    </row>
    <row r="147" spans="2:13" ht="18" customHeight="1" x14ac:dyDescent="0.15">
      <c r="B147" s="44"/>
      <c r="C147" s="31"/>
      <c r="D147" s="29"/>
      <c r="E147" s="29"/>
      <c r="F147" s="29"/>
      <c r="G147" s="29"/>
      <c r="H147" s="29"/>
      <c r="I147" s="29"/>
      <c r="J147" s="29"/>
      <c r="K147" s="30"/>
      <c r="L147" s="29"/>
    </row>
    <row r="148" spans="2:13" ht="18" customHeight="1" x14ac:dyDescent="0.15">
      <c r="B148" s="44"/>
      <c r="C148" s="31"/>
      <c r="D148" s="29"/>
      <c r="E148" s="29"/>
      <c r="F148" s="29"/>
      <c r="G148" s="29"/>
      <c r="H148" s="29"/>
      <c r="I148" s="29"/>
      <c r="J148" s="29"/>
      <c r="K148" s="30"/>
      <c r="L148" s="29"/>
    </row>
    <row r="149" spans="2:13" ht="18" customHeight="1" x14ac:dyDescent="0.15">
      <c r="B149" s="44"/>
      <c r="C149" s="31"/>
      <c r="D149" s="29"/>
      <c r="E149" s="29"/>
      <c r="F149" s="29"/>
      <c r="G149" s="29"/>
      <c r="H149" s="29"/>
      <c r="I149" s="29"/>
      <c r="J149" s="29"/>
      <c r="K149" s="30"/>
      <c r="L149" s="29"/>
    </row>
    <row r="150" spans="2:13" ht="18" customHeight="1" x14ac:dyDescent="0.15">
      <c r="B150" s="44"/>
      <c r="C150" s="31"/>
      <c r="D150" s="29"/>
      <c r="E150" s="29"/>
      <c r="F150" s="29"/>
      <c r="G150" s="29"/>
      <c r="H150" s="29"/>
      <c r="I150" s="29"/>
      <c r="J150" s="29"/>
      <c r="K150" s="30"/>
      <c r="L150" s="29"/>
    </row>
    <row r="151" spans="2:13" ht="18" customHeight="1" x14ac:dyDescent="0.15">
      <c r="B151" s="44"/>
      <c r="C151" s="31"/>
      <c r="D151" s="29"/>
      <c r="E151" s="29"/>
      <c r="F151" s="29"/>
      <c r="G151" s="29"/>
      <c r="H151" s="29"/>
      <c r="I151" s="29"/>
      <c r="J151" s="29"/>
      <c r="K151" s="30"/>
      <c r="L151" s="29"/>
    </row>
    <row r="152" spans="2:13" ht="18" customHeight="1" x14ac:dyDescent="0.15">
      <c r="B152" s="44"/>
      <c r="C152" s="31"/>
      <c r="D152" s="29"/>
      <c r="E152" s="29"/>
      <c r="F152" s="29"/>
      <c r="G152" s="29"/>
      <c r="H152" s="29"/>
      <c r="I152" s="29"/>
      <c r="J152" s="29"/>
      <c r="K152" s="30"/>
      <c r="L152" s="29"/>
    </row>
    <row r="153" spans="2:13" ht="18" customHeight="1" x14ac:dyDescent="0.15">
      <c r="B153" s="44"/>
      <c r="C153" s="31"/>
      <c r="D153" s="29"/>
      <c r="E153" s="29"/>
      <c r="F153" s="29"/>
      <c r="G153" s="29"/>
      <c r="H153" s="29"/>
      <c r="I153" s="29"/>
      <c r="J153" s="29"/>
      <c r="K153" s="30"/>
      <c r="L153" s="29"/>
    </row>
    <row r="154" spans="2:13" ht="18" customHeight="1" x14ac:dyDescent="0.15">
      <c r="B154" s="44"/>
      <c r="C154" s="31"/>
      <c r="D154" s="29"/>
      <c r="E154" s="29"/>
      <c r="F154" s="29"/>
      <c r="G154" s="29"/>
      <c r="H154" s="29"/>
      <c r="I154" s="29"/>
      <c r="J154" s="29"/>
      <c r="K154" s="30"/>
      <c r="L154" s="29"/>
    </row>
    <row r="155" spans="2:13" ht="18" customHeight="1" x14ac:dyDescent="0.15">
      <c r="B155" s="44"/>
      <c r="C155" s="31"/>
      <c r="D155" s="29"/>
      <c r="E155" s="29"/>
      <c r="F155" s="29"/>
      <c r="G155" s="29"/>
      <c r="H155" s="29"/>
      <c r="I155" s="29"/>
      <c r="J155" s="29"/>
      <c r="K155" s="30"/>
      <c r="L155" s="29"/>
    </row>
    <row r="156" spans="2:13" ht="18" customHeight="1" x14ac:dyDescent="0.15">
      <c r="B156" s="44"/>
      <c r="C156" s="31"/>
      <c r="D156" s="29"/>
      <c r="E156" s="29"/>
      <c r="F156" s="29"/>
      <c r="G156" s="29"/>
      <c r="H156" s="29"/>
      <c r="I156" s="29"/>
      <c r="J156" s="29"/>
      <c r="K156" s="30"/>
      <c r="L156" s="29"/>
    </row>
    <row r="157" spans="2:13" ht="18" customHeight="1" x14ac:dyDescent="0.15">
      <c r="B157" s="44"/>
      <c r="C157" s="148" t="s">
        <v>127</v>
      </c>
      <c r="D157" s="32"/>
      <c r="E157" s="755" t="str">
        <f>入力シート!E16</f>
        <v>宍粟市○○町□□　△△番地</v>
      </c>
      <c r="F157" s="756"/>
      <c r="G157" s="756"/>
      <c r="H157" s="756"/>
      <c r="I157" s="756"/>
      <c r="J157" s="756"/>
      <c r="K157" s="757"/>
      <c r="L157" s="29"/>
    </row>
    <row r="158" spans="2:13" ht="18" customHeight="1" thickBot="1" x14ac:dyDescent="0.2">
      <c r="B158" s="44"/>
      <c r="C158" s="149" t="s">
        <v>128</v>
      </c>
      <c r="D158" s="150"/>
      <c r="E158" s="752" t="str">
        <f>入力シート!E118</f>
        <v>○○市○○町１-1</v>
      </c>
      <c r="F158" s="753"/>
      <c r="G158" s="753"/>
      <c r="H158" s="753"/>
      <c r="I158" s="753"/>
      <c r="J158" s="753"/>
      <c r="K158" s="754"/>
      <c r="L158" s="29"/>
    </row>
    <row r="159" spans="2:13" ht="18" customHeight="1" x14ac:dyDescent="0.15"/>
    <row r="160" spans="2:13" ht="18" customHeight="1" x14ac:dyDescent="0.15">
      <c r="B160" s="767" t="s">
        <v>483</v>
      </c>
      <c r="C160" s="767"/>
      <c r="D160" s="767"/>
      <c r="E160" s="767"/>
      <c r="F160" s="767"/>
      <c r="G160" s="767"/>
      <c r="H160" s="767"/>
      <c r="I160" s="767"/>
      <c r="J160" s="767"/>
      <c r="K160" s="767"/>
      <c r="L160" s="767"/>
      <c r="M160" s="767"/>
    </row>
    <row r="161" spans="2:16" ht="18" customHeight="1" x14ac:dyDescent="0.15">
      <c r="B161" s="443"/>
      <c r="C161" s="443"/>
      <c r="D161" s="443"/>
      <c r="E161" s="443"/>
      <c r="F161" s="443"/>
      <c r="G161" s="443"/>
      <c r="H161" s="443"/>
      <c r="I161" s="443"/>
      <c r="J161" s="443"/>
      <c r="K161" s="443"/>
      <c r="L161" s="443"/>
      <c r="M161" s="443"/>
    </row>
    <row r="162" spans="2:16" ht="7.5" customHeight="1" x14ac:dyDescent="0.15">
      <c r="B162" s="44"/>
      <c r="C162" s="29"/>
      <c r="D162" s="29"/>
      <c r="E162" s="29"/>
      <c r="F162" s="29"/>
      <c r="G162" s="29"/>
      <c r="H162" s="29"/>
      <c r="I162" s="29"/>
      <c r="J162" s="29"/>
      <c r="K162" s="29"/>
      <c r="L162" s="29"/>
    </row>
    <row r="163" spans="2:16" ht="7.5" customHeight="1" x14ac:dyDescent="0.15">
      <c r="B163" s="44"/>
      <c r="C163" s="29"/>
      <c r="D163" s="29"/>
      <c r="E163" s="29"/>
      <c r="F163" s="29"/>
      <c r="G163" s="29"/>
      <c r="H163" s="29"/>
      <c r="I163" s="29"/>
      <c r="J163" s="29"/>
      <c r="K163" s="29"/>
      <c r="L163" s="29"/>
    </row>
    <row r="164" spans="2:16" ht="23.25" customHeight="1" x14ac:dyDescent="0.15">
      <c r="B164" s="159" t="s">
        <v>169</v>
      </c>
      <c r="C164" s="611" t="s">
        <v>170</v>
      </c>
      <c r="D164" s="611"/>
      <c r="E164" s="611"/>
      <c r="F164" s="611"/>
      <c r="G164" s="611"/>
      <c r="H164" s="611"/>
      <c r="I164" s="611"/>
      <c r="J164" s="611"/>
      <c r="K164" s="611"/>
      <c r="L164" s="160"/>
      <c r="M164" s="160"/>
      <c r="N164" s="17"/>
    </row>
    <row r="165" spans="2:16" ht="15" customHeight="1" x14ac:dyDescent="0.15">
      <c r="B165" s="14"/>
      <c r="C165" s="14"/>
      <c r="L165" s="33"/>
      <c r="M165" s="18"/>
      <c r="N165" s="19"/>
    </row>
    <row r="166" spans="2:16" ht="18" customHeight="1" x14ac:dyDescent="0.15">
      <c r="B166" s="41" t="s">
        <v>358</v>
      </c>
      <c r="C166" s="624" t="s">
        <v>168</v>
      </c>
      <c r="D166" s="624"/>
      <c r="E166" s="624"/>
      <c r="F166" s="624"/>
      <c r="G166" s="624"/>
      <c r="H166" s="624"/>
      <c r="I166" s="624"/>
      <c r="J166" s="624"/>
      <c r="K166" s="624"/>
      <c r="L166" s="255"/>
      <c r="M166" s="18"/>
      <c r="N166" s="19"/>
    </row>
    <row r="167" spans="2:16" ht="11.25" customHeight="1" thickBot="1" x14ac:dyDescent="0.2">
      <c r="B167" s="41"/>
      <c r="C167" s="256"/>
      <c r="D167" s="256"/>
      <c r="E167" s="256"/>
      <c r="F167" s="256"/>
      <c r="G167" s="256"/>
      <c r="H167" s="256"/>
      <c r="I167" s="363"/>
      <c r="J167" s="256"/>
      <c r="K167" s="256"/>
      <c r="L167" s="255"/>
      <c r="M167" s="18"/>
      <c r="N167" s="19"/>
    </row>
    <row r="168" spans="2:16" ht="27.75" customHeight="1" thickBot="1" x14ac:dyDescent="0.2">
      <c r="B168" s="327" t="s">
        <v>497</v>
      </c>
      <c r="C168" s="257"/>
      <c r="D168" s="695" t="s">
        <v>3</v>
      </c>
      <c r="E168" s="695"/>
      <c r="F168" s="695"/>
      <c r="G168" s="695" t="s">
        <v>4</v>
      </c>
      <c r="H168" s="695"/>
      <c r="I168" s="695"/>
      <c r="J168" s="695"/>
      <c r="K168" s="695" t="s">
        <v>171</v>
      </c>
      <c r="L168" s="696"/>
      <c r="M168" s="18"/>
      <c r="N168" s="19"/>
    </row>
    <row r="169" spans="2:16" ht="30" customHeight="1" x14ac:dyDescent="0.15">
      <c r="B169" s="41"/>
      <c r="C169" s="707" t="s">
        <v>173</v>
      </c>
      <c r="D169" s="692" t="s">
        <v>393</v>
      </c>
      <c r="E169" s="693"/>
      <c r="F169" s="694"/>
      <c r="G169" s="686" t="s">
        <v>392</v>
      </c>
      <c r="H169" s="687"/>
      <c r="I169" s="687"/>
      <c r="J169" s="688"/>
      <c r="K169" s="750" t="s">
        <v>391</v>
      </c>
      <c r="L169" s="751"/>
      <c r="M169" s="226"/>
      <c r="N169" s="226"/>
    </row>
    <row r="170" spans="2:16" ht="15" customHeight="1" x14ac:dyDescent="0.15">
      <c r="B170" s="41"/>
      <c r="C170" s="708"/>
      <c r="D170" s="666" t="s">
        <v>346</v>
      </c>
      <c r="E170" s="667"/>
      <c r="F170" s="668"/>
      <c r="G170" s="689"/>
      <c r="H170" s="690"/>
      <c r="I170" s="690"/>
      <c r="J170" s="691"/>
      <c r="K170" s="705"/>
      <c r="L170" s="706"/>
      <c r="M170" s="226"/>
      <c r="N170" s="226"/>
    </row>
    <row r="171" spans="2:16" ht="22.5" customHeight="1" x14ac:dyDescent="0.15">
      <c r="B171" s="41"/>
      <c r="C171" s="708"/>
      <c r="D171" s="666" t="str">
        <f>CONCATENATE(O173,入力シート!E40,P173)</f>
        <v xml:space="preserve"> ・○○川氾濫注意情報発表</v>
      </c>
      <c r="E171" s="667"/>
      <c r="F171" s="668"/>
      <c r="G171" s="730" t="s">
        <v>484</v>
      </c>
      <c r="H171" s="730"/>
      <c r="I171" s="730"/>
      <c r="J171" s="730"/>
      <c r="K171" s="724" t="s">
        <v>174</v>
      </c>
      <c r="L171" s="725"/>
      <c r="M171" s="18"/>
      <c r="N171" s="19"/>
    </row>
    <row r="172" spans="2:16" ht="22.5" customHeight="1" x14ac:dyDescent="0.15">
      <c r="B172" s="41"/>
      <c r="C172" s="708"/>
      <c r="D172" s="254"/>
      <c r="E172" s="258"/>
      <c r="F172" s="259"/>
      <c r="G172" s="730"/>
      <c r="H172" s="730"/>
      <c r="I172" s="730"/>
      <c r="J172" s="730"/>
      <c r="K172" s="726"/>
      <c r="L172" s="727"/>
      <c r="M172" s="18"/>
      <c r="N172" s="19"/>
    </row>
    <row r="173" spans="2:16" ht="22.5" customHeight="1" x14ac:dyDescent="0.15">
      <c r="B173" s="41"/>
      <c r="C173" s="708"/>
      <c r="D173" s="254"/>
      <c r="E173" s="258"/>
      <c r="F173" s="259"/>
      <c r="G173" s="730"/>
      <c r="H173" s="730"/>
      <c r="I173" s="730"/>
      <c r="J173" s="730"/>
      <c r="K173" s="728"/>
      <c r="L173" s="729"/>
      <c r="M173" s="18"/>
      <c r="N173" s="19"/>
      <c r="O173" s="11" t="s">
        <v>177</v>
      </c>
      <c r="P173" s="11" t="s">
        <v>176</v>
      </c>
    </row>
    <row r="174" spans="2:16" ht="22.5" customHeight="1" x14ac:dyDescent="0.15">
      <c r="B174" s="41"/>
      <c r="C174" s="708"/>
      <c r="D174" s="260"/>
      <c r="E174" s="261"/>
      <c r="F174" s="262"/>
      <c r="G174" s="714" t="s">
        <v>357</v>
      </c>
      <c r="H174" s="715"/>
      <c r="I174" s="715"/>
      <c r="J174" s="716"/>
      <c r="K174" s="703" t="s">
        <v>351</v>
      </c>
      <c r="L174" s="704"/>
      <c r="M174" s="223"/>
      <c r="N174" s="223"/>
    </row>
    <row r="175" spans="2:16" ht="22.5" customHeight="1" x14ac:dyDescent="0.15">
      <c r="B175" s="41"/>
      <c r="C175" s="708"/>
      <c r="D175" s="260"/>
      <c r="E175" s="261"/>
      <c r="F175" s="262"/>
      <c r="G175" s="717"/>
      <c r="H175" s="718"/>
      <c r="I175" s="718"/>
      <c r="J175" s="719"/>
      <c r="K175" s="705"/>
      <c r="L175" s="706"/>
      <c r="M175" s="223"/>
      <c r="N175" s="223"/>
    </row>
    <row r="176" spans="2:16" ht="22.5" customHeight="1" x14ac:dyDescent="0.15">
      <c r="B176" s="41"/>
      <c r="C176" s="708"/>
      <c r="D176" s="260"/>
      <c r="E176" s="261"/>
      <c r="F176" s="262"/>
      <c r="G176" s="768"/>
      <c r="H176" s="769"/>
      <c r="I176" s="769"/>
      <c r="J176" s="770"/>
      <c r="K176" s="760"/>
      <c r="L176" s="761"/>
      <c r="M176" s="223"/>
      <c r="N176" s="223"/>
    </row>
    <row r="177" spans="2:16" ht="22.5" customHeight="1" x14ac:dyDescent="0.15">
      <c r="B177" s="41"/>
      <c r="C177" s="708"/>
      <c r="D177" s="260"/>
      <c r="E177" s="261"/>
      <c r="F177" s="262"/>
      <c r="G177" s="717" t="s">
        <v>350</v>
      </c>
      <c r="H177" s="718"/>
      <c r="I177" s="718"/>
      <c r="J177" s="719"/>
      <c r="K177" s="705" t="s">
        <v>349</v>
      </c>
      <c r="L177" s="723"/>
      <c r="M177" s="222"/>
      <c r="N177" s="222"/>
    </row>
    <row r="178" spans="2:16" ht="22.5" customHeight="1" x14ac:dyDescent="0.15">
      <c r="B178" s="41"/>
      <c r="C178" s="708"/>
      <c r="D178" s="260"/>
      <c r="E178" s="261"/>
      <c r="F178" s="262"/>
      <c r="G178" s="717"/>
      <c r="H178" s="718"/>
      <c r="I178" s="718"/>
      <c r="J178" s="719"/>
      <c r="K178" s="722"/>
      <c r="L178" s="723"/>
      <c r="M178" s="222"/>
      <c r="N178" s="222"/>
    </row>
    <row r="179" spans="2:16" ht="22.5" customHeight="1" thickBot="1" x14ac:dyDescent="0.2">
      <c r="B179" s="41"/>
      <c r="C179" s="709"/>
      <c r="D179" s="263"/>
      <c r="E179" s="264"/>
      <c r="F179" s="265"/>
      <c r="G179" s="762"/>
      <c r="H179" s="763"/>
      <c r="I179" s="763"/>
      <c r="J179" s="764"/>
      <c r="K179" s="765"/>
      <c r="L179" s="766"/>
      <c r="M179" s="222"/>
      <c r="N179" s="222"/>
    </row>
    <row r="180" spans="2:16" ht="22.5" customHeight="1" x14ac:dyDescent="0.15">
      <c r="B180" s="41"/>
      <c r="C180" s="707" t="s">
        <v>178</v>
      </c>
      <c r="D180" s="710" t="s">
        <v>175</v>
      </c>
      <c r="E180" s="711"/>
      <c r="F180" s="712"/>
      <c r="G180" s="686" t="s">
        <v>402</v>
      </c>
      <c r="H180" s="687"/>
      <c r="I180" s="687"/>
      <c r="J180" s="688"/>
      <c r="K180" s="720" t="s">
        <v>391</v>
      </c>
      <c r="L180" s="721"/>
      <c r="M180" s="226"/>
      <c r="N180" s="226"/>
    </row>
    <row r="181" spans="2:16" ht="22.5" customHeight="1" x14ac:dyDescent="0.15">
      <c r="B181" s="41"/>
      <c r="C181" s="708"/>
      <c r="D181" s="683" t="s">
        <v>345</v>
      </c>
      <c r="E181" s="684"/>
      <c r="F181" s="685"/>
      <c r="G181" s="689"/>
      <c r="H181" s="690"/>
      <c r="I181" s="690"/>
      <c r="J181" s="691"/>
      <c r="K181" s="722"/>
      <c r="L181" s="723"/>
      <c r="M181" s="226"/>
      <c r="N181" s="226"/>
    </row>
    <row r="182" spans="2:16" ht="22.5" customHeight="1" x14ac:dyDescent="0.15">
      <c r="B182" s="41"/>
      <c r="C182" s="708"/>
      <c r="D182" s="683" t="str">
        <f>CONCATENATE(O185,入力シート!E40,P185)</f>
        <v xml:space="preserve"> ・○○川氾濫警戒情報発表</v>
      </c>
      <c r="E182" s="684"/>
      <c r="F182" s="685"/>
      <c r="G182" s="679" t="s">
        <v>397</v>
      </c>
      <c r="H182" s="679"/>
      <c r="I182" s="679"/>
      <c r="J182" s="679"/>
      <c r="K182" s="724" t="s">
        <v>174</v>
      </c>
      <c r="L182" s="725"/>
      <c r="M182" s="18"/>
      <c r="N182" s="19"/>
    </row>
    <row r="183" spans="2:16" ht="22.5" customHeight="1" x14ac:dyDescent="0.15">
      <c r="B183" s="41"/>
      <c r="C183" s="708"/>
      <c r="D183" s="666" t="s">
        <v>347</v>
      </c>
      <c r="E183" s="667"/>
      <c r="F183" s="668"/>
      <c r="G183" s="680" t="s">
        <v>398</v>
      </c>
      <c r="H183" s="680"/>
      <c r="I183" s="680"/>
      <c r="J183" s="680"/>
      <c r="K183" s="726"/>
      <c r="L183" s="727"/>
      <c r="M183" s="18"/>
      <c r="N183" s="19"/>
    </row>
    <row r="184" spans="2:16" ht="22.5" customHeight="1" x14ac:dyDescent="0.15">
      <c r="B184" s="41"/>
      <c r="C184" s="708"/>
      <c r="D184" s="254"/>
      <c r="E184" s="254"/>
      <c r="F184" s="254"/>
      <c r="G184" s="680" t="s">
        <v>399</v>
      </c>
      <c r="H184" s="680"/>
      <c r="I184" s="680"/>
      <c r="J184" s="680"/>
      <c r="K184" s="726"/>
      <c r="L184" s="727"/>
      <c r="M184" s="18"/>
      <c r="N184" s="801"/>
    </row>
    <row r="185" spans="2:16" ht="22.5" customHeight="1" x14ac:dyDescent="0.15">
      <c r="B185" s="41"/>
      <c r="C185" s="708"/>
      <c r="D185" s="254"/>
      <c r="E185" s="254"/>
      <c r="F185" s="254"/>
      <c r="G185" s="680" t="s">
        <v>400</v>
      </c>
      <c r="H185" s="680"/>
      <c r="I185" s="680"/>
      <c r="J185" s="680"/>
      <c r="K185" s="726"/>
      <c r="L185" s="727"/>
      <c r="M185" s="18"/>
      <c r="N185" s="801"/>
      <c r="O185" s="11" t="s">
        <v>177</v>
      </c>
      <c r="P185" s="11" t="s">
        <v>179</v>
      </c>
    </row>
    <row r="186" spans="2:16" ht="22.5" customHeight="1" x14ac:dyDescent="0.15">
      <c r="B186" s="41"/>
      <c r="C186" s="708"/>
      <c r="D186" s="261"/>
      <c r="E186" s="261"/>
      <c r="F186" s="261"/>
      <c r="G186" s="806" t="s">
        <v>401</v>
      </c>
      <c r="H186" s="807"/>
      <c r="I186" s="807"/>
      <c r="J186" s="808"/>
      <c r="K186" s="728"/>
      <c r="L186" s="729"/>
      <c r="M186" s="222"/>
      <c r="N186" s="222"/>
    </row>
    <row r="187" spans="2:16" ht="22.5" customHeight="1" x14ac:dyDescent="0.15">
      <c r="B187" s="41"/>
      <c r="C187" s="708"/>
      <c r="D187" s="254"/>
      <c r="E187" s="254"/>
      <c r="F187" s="254"/>
      <c r="G187" s="803" t="s">
        <v>396</v>
      </c>
      <c r="H187" s="804"/>
      <c r="I187" s="804"/>
      <c r="J187" s="805"/>
      <c r="K187" s="724" t="s">
        <v>351</v>
      </c>
      <c r="L187" s="725"/>
      <c r="M187" s="18"/>
      <c r="N187" s="19"/>
    </row>
    <row r="188" spans="2:16" ht="22.5" customHeight="1" x14ac:dyDescent="0.15">
      <c r="B188" s="41"/>
      <c r="C188" s="708"/>
      <c r="D188" s="681" t="s">
        <v>232</v>
      </c>
      <c r="E188" s="682"/>
      <c r="F188" s="809"/>
      <c r="G188" s="666"/>
      <c r="H188" s="667"/>
      <c r="I188" s="667"/>
      <c r="J188" s="668"/>
      <c r="K188" s="726"/>
      <c r="L188" s="727"/>
      <c r="M188" s="18"/>
      <c r="N188" s="19"/>
    </row>
    <row r="189" spans="2:16" ht="22.5" customHeight="1" x14ac:dyDescent="0.15">
      <c r="B189" s="41"/>
      <c r="C189" s="708"/>
      <c r="D189" s="681"/>
      <c r="E189" s="682"/>
      <c r="F189" s="809"/>
      <c r="G189" s="806"/>
      <c r="H189" s="807"/>
      <c r="I189" s="807"/>
      <c r="J189" s="808"/>
      <c r="K189" s="726"/>
      <c r="L189" s="727"/>
      <c r="M189" s="18"/>
      <c r="N189" s="19"/>
    </row>
    <row r="190" spans="2:16" ht="22.5" customHeight="1" x14ac:dyDescent="0.15">
      <c r="B190" s="41"/>
      <c r="C190" s="708"/>
      <c r="D190" s="266"/>
      <c r="E190" s="258"/>
      <c r="F190" s="259"/>
      <c r="G190" s="714" t="s">
        <v>353</v>
      </c>
      <c r="H190" s="715"/>
      <c r="I190" s="715"/>
      <c r="J190" s="716"/>
      <c r="K190" s="703" t="s">
        <v>352</v>
      </c>
      <c r="L190" s="704"/>
      <c r="M190" s="224"/>
      <c r="N190" s="224"/>
    </row>
    <row r="191" spans="2:16" ht="22.5" customHeight="1" x14ac:dyDescent="0.15">
      <c r="B191" s="41"/>
      <c r="C191" s="708"/>
      <c r="D191" s="266"/>
      <c r="E191" s="258"/>
      <c r="F191" s="259"/>
      <c r="G191" s="717"/>
      <c r="H191" s="718"/>
      <c r="I191" s="718"/>
      <c r="J191" s="719"/>
      <c r="K191" s="705"/>
      <c r="L191" s="706"/>
      <c r="M191" s="224"/>
      <c r="N191" s="224"/>
    </row>
    <row r="192" spans="2:16" ht="22.5" customHeight="1" thickBot="1" x14ac:dyDescent="0.2">
      <c r="B192" s="41"/>
      <c r="C192" s="709"/>
      <c r="D192" s="267"/>
      <c r="E192" s="268"/>
      <c r="F192" s="269"/>
      <c r="G192" s="762"/>
      <c r="H192" s="763"/>
      <c r="I192" s="763"/>
      <c r="J192" s="764"/>
      <c r="K192" s="814"/>
      <c r="L192" s="815"/>
      <c r="M192" s="224"/>
      <c r="N192" s="224"/>
    </row>
    <row r="193" spans="2:16" ht="22.5" customHeight="1" x14ac:dyDescent="0.15">
      <c r="B193" s="41"/>
      <c r="C193" s="707" t="s">
        <v>354</v>
      </c>
      <c r="D193" s="692" t="s">
        <v>5</v>
      </c>
      <c r="E193" s="693"/>
      <c r="F193" s="694"/>
      <c r="G193" s="816" t="s">
        <v>394</v>
      </c>
      <c r="H193" s="817"/>
      <c r="I193" s="817"/>
      <c r="J193" s="818"/>
      <c r="K193" s="750" t="s">
        <v>391</v>
      </c>
      <c r="L193" s="751"/>
      <c r="M193" s="226"/>
      <c r="N193" s="226"/>
    </row>
    <row r="194" spans="2:16" ht="22.5" customHeight="1" x14ac:dyDescent="0.15">
      <c r="B194" s="41"/>
      <c r="C194" s="708"/>
      <c r="D194" s="666" t="s">
        <v>348</v>
      </c>
      <c r="E194" s="667"/>
      <c r="F194" s="668"/>
      <c r="G194" s="819"/>
      <c r="H194" s="820"/>
      <c r="I194" s="820"/>
      <c r="J194" s="821"/>
      <c r="K194" s="705"/>
      <c r="L194" s="706"/>
      <c r="M194" s="226"/>
      <c r="N194" s="226"/>
    </row>
    <row r="195" spans="2:16" ht="22.5" customHeight="1" x14ac:dyDescent="0.15">
      <c r="B195" s="41"/>
      <c r="C195" s="708"/>
      <c r="D195" s="666" t="str">
        <f>CONCATENATE(O201,入力シート!E40,P201)</f>
        <v xml:space="preserve"> ・○○川氾濫危険情報発表</v>
      </c>
      <c r="E195" s="667"/>
      <c r="F195" s="668"/>
      <c r="G195" s="714" t="s">
        <v>355</v>
      </c>
      <c r="H195" s="715"/>
      <c r="I195" s="715"/>
      <c r="J195" s="716"/>
      <c r="K195" s="703" t="s">
        <v>174</v>
      </c>
      <c r="L195" s="704"/>
      <c r="M195" s="224"/>
      <c r="N195" s="224"/>
    </row>
    <row r="196" spans="2:16" ht="22.5" customHeight="1" x14ac:dyDescent="0.15">
      <c r="B196" s="41"/>
      <c r="C196" s="708"/>
      <c r="D196" s="254"/>
      <c r="E196" s="258"/>
      <c r="F196" s="259"/>
      <c r="G196" s="717"/>
      <c r="H196" s="718"/>
      <c r="I196" s="718"/>
      <c r="J196" s="719"/>
      <c r="K196" s="705"/>
      <c r="L196" s="706"/>
      <c r="M196" s="224"/>
      <c r="N196" s="224"/>
    </row>
    <row r="197" spans="2:16" ht="22.5" customHeight="1" x14ac:dyDescent="0.15">
      <c r="B197" s="41"/>
      <c r="C197" s="708"/>
      <c r="D197" s="254"/>
      <c r="E197" s="258"/>
      <c r="F197" s="259"/>
      <c r="G197" s="717"/>
      <c r="H197" s="718"/>
      <c r="I197" s="718"/>
      <c r="J197" s="719"/>
      <c r="K197" s="705"/>
      <c r="L197" s="706"/>
      <c r="M197" s="224"/>
      <c r="N197" s="224"/>
    </row>
    <row r="198" spans="2:16" ht="22.5" customHeight="1" x14ac:dyDescent="0.15">
      <c r="B198" s="41"/>
      <c r="C198" s="708"/>
      <c r="D198" s="270"/>
      <c r="E198" s="271"/>
      <c r="F198" s="271"/>
      <c r="G198" s="730" t="s">
        <v>395</v>
      </c>
      <c r="H198" s="730"/>
      <c r="I198" s="730"/>
      <c r="J198" s="730"/>
      <c r="K198" s="810" t="s">
        <v>351</v>
      </c>
      <c r="L198" s="811"/>
      <c r="M198" s="18"/>
      <c r="N198" s="19"/>
    </row>
    <row r="199" spans="2:16" ht="22.5" customHeight="1" x14ac:dyDescent="0.15">
      <c r="B199" s="41"/>
      <c r="C199" s="708"/>
      <c r="D199" s="270"/>
      <c r="E199" s="271"/>
      <c r="F199" s="271"/>
      <c r="G199" s="730"/>
      <c r="H199" s="730"/>
      <c r="I199" s="730"/>
      <c r="J199" s="730"/>
      <c r="K199" s="810"/>
      <c r="L199" s="811"/>
      <c r="M199" s="18"/>
      <c r="N199" s="19"/>
    </row>
    <row r="200" spans="2:16" ht="22.5" customHeight="1" x14ac:dyDescent="0.15">
      <c r="B200" s="41"/>
      <c r="C200" s="708"/>
      <c r="D200" s="270"/>
      <c r="E200" s="271"/>
      <c r="F200" s="271"/>
      <c r="G200" s="730"/>
      <c r="H200" s="730"/>
      <c r="I200" s="730"/>
      <c r="J200" s="730"/>
      <c r="K200" s="810"/>
      <c r="L200" s="811"/>
      <c r="M200" s="18"/>
      <c r="N200" s="19"/>
    </row>
    <row r="201" spans="2:16" ht="22.5" customHeight="1" x14ac:dyDescent="0.15">
      <c r="B201" s="41"/>
      <c r="C201" s="708"/>
      <c r="D201" s="681"/>
      <c r="E201" s="682"/>
      <c r="F201" s="682"/>
      <c r="G201" s="730"/>
      <c r="H201" s="730"/>
      <c r="I201" s="730"/>
      <c r="J201" s="730"/>
      <c r="K201" s="812"/>
      <c r="L201" s="813"/>
      <c r="M201" s="18"/>
      <c r="N201" s="19"/>
      <c r="O201" s="11" t="s">
        <v>177</v>
      </c>
      <c r="P201" s="11" t="s">
        <v>180</v>
      </c>
    </row>
    <row r="202" spans="2:16" ht="22.5" customHeight="1" x14ac:dyDescent="0.15">
      <c r="B202" s="41"/>
      <c r="C202" s="708"/>
      <c r="D202" s="266"/>
      <c r="E202" s="258"/>
      <c r="F202" s="258"/>
      <c r="G202" s="717" t="s">
        <v>356</v>
      </c>
      <c r="H202" s="718"/>
      <c r="I202" s="718"/>
      <c r="J202" s="719"/>
      <c r="K202" s="703" t="s">
        <v>349</v>
      </c>
      <c r="L202" s="704"/>
      <c r="M202" s="224"/>
      <c r="N202" s="224"/>
    </row>
    <row r="203" spans="2:16" ht="22.5" customHeight="1" x14ac:dyDescent="0.15">
      <c r="B203" s="41"/>
      <c r="C203" s="708"/>
      <c r="D203" s="272"/>
      <c r="E203" s="252"/>
      <c r="F203" s="252"/>
      <c r="G203" s="717"/>
      <c r="H203" s="718"/>
      <c r="I203" s="718"/>
      <c r="J203" s="719"/>
      <c r="K203" s="705"/>
      <c r="L203" s="706"/>
      <c r="M203" s="18"/>
      <c r="N203" s="19"/>
    </row>
    <row r="204" spans="2:16" ht="22.5" customHeight="1" thickBot="1" x14ac:dyDescent="0.2">
      <c r="B204" s="41"/>
      <c r="C204" s="709"/>
      <c r="D204" s="273"/>
      <c r="E204" s="274"/>
      <c r="F204" s="274"/>
      <c r="G204" s="762"/>
      <c r="H204" s="763"/>
      <c r="I204" s="763"/>
      <c r="J204" s="764"/>
      <c r="K204" s="814"/>
      <c r="L204" s="815"/>
      <c r="M204" s="224"/>
      <c r="N204" s="224"/>
    </row>
    <row r="205" spans="2:16" ht="22.5" customHeight="1" x14ac:dyDescent="0.15">
      <c r="B205" s="41"/>
      <c r="C205" s="254"/>
      <c r="D205" s="254"/>
      <c r="E205" s="254"/>
      <c r="F205" s="254"/>
      <c r="G205" s="254"/>
      <c r="H205" s="254"/>
      <c r="I205" s="254"/>
      <c r="J205" s="254"/>
      <c r="K205" s="254"/>
      <c r="L205" s="254"/>
      <c r="M205" s="18"/>
      <c r="N205" s="19"/>
    </row>
    <row r="206" spans="2:16" ht="22.5" customHeight="1" x14ac:dyDescent="0.15">
      <c r="B206" s="344" t="s">
        <v>358</v>
      </c>
      <c r="C206" s="328" t="s">
        <v>359</v>
      </c>
      <c r="D206" s="328"/>
      <c r="E206" s="328"/>
      <c r="F206" s="329"/>
      <c r="G206" s="329"/>
      <c r="H206" s="329"/>
      <c r="I206" s="329"/>
      <c r="J206" s="329"/>
      <c r="K206" s="329"/>
      <c r="L206" s="254"/>
      <c r="M206" s="18"/>
      <c r="N206" s="19"/>
    </row>
    <row r="207" spans="2:16" ht="19.5" customHeight="1" x14ac:dyDescent="0.15">
      <c r="B207" s="345" t="s">
        <v>485</v>
      </c>
      <c r="C207" s="802">
        <f>入力シート!E162</f>
        <v>0</v>
      </c>
      <c r="D207" s="802"/>
      <c r="E207" s="802"/>
      <c r="F207" s="802"/>
      <c r="G207" s="331" t="s">
        <v>481</v>
      </c>
      <c r="H207" s="332" t="s">
        <v>489</v>
      </c>
      <c r="I207" s="332"/>
      <c r="J207" s="329"/>
      <c r="K207" s="329"/>
      <c r="L207" s="254"/>
      <c r="M207" s="18"/>
      <c r="N207" s="19"/>
    </row>
    <row r="208" spans="2:16" ht="19.5" customHeight="1" x14ac:dyDescent="0.15">
      <c r="B208" s="346"/>
      <c r="C208" s="802"/>
      <c r="D208" s="802"/>
      <c r="E208" s="802"/>
      <c r="F208" s="802"/>
      <c r="G208" s="329"/>
      <c r="H208" s="329"/>
      <c r="I208" s="329"/>
      <c r="J208" s="329"/>
      <c r="K208" s="329"/>
      <c r="L208" s="254"/>
      <c r="M208" s="242"/>
      <c r="N208" s="242"/>
    </row>
    <row r="209" spans="2:14" ht="19.5" customHeight="1" x14ac:dyDescent="0.15">
      <c r="B209" s="346"/>
      <c r="C209" s="802"/>
      <c r="D209" s="802"/>
      <c r="E209" s="802"/>
      <c r="F209" s="802"/>
      <c r="G209" s="329"/>
      <c r="H209" s="329"/>
      <c r="I209" s="329"/>
      <c r="J209" s="329"/>
      <c r="K209" s="329"/>
      <c r="L209" s="254"/>
      <c r="M209" s="242"/>
      <c r="N209" s="242"/>
    </row>
    <row r="210" spans="2:14" ht="19.5" customHeight="1" x14ac:dyDescent="0.15">
      <c r="B210" s="346"/>
      <c r="C210" s="332"/>
      <c r="D210" s="332"/>
      <c r="E210" s="332"/>
      <c r="F210" s="332"/>
      <c r="G210" s="329"/>
      <c r="H210" s="329"/>
      <c r="I210" s="329"/>
      <c r="J210" s="329"/>
      <c r="K210" s="329"/>
      <c r="L210" s="254"/>
      <c r="M210" s="242"/>
      <c r="N210" s="242"/>
    </row>
    <row r="211" spans="2:14" ht="19.5" customHeight="1" x14ac:dyDescent="0.15">
      <c r="B211" s="344"/>
      <c r="C211" s="384" t="s">
        <v>368</v>
      </c>
      <c r="D211" s="334" t="str">
        <f>入力シート!E168</f>
        <v>　　　　　時</v>
      </c>
      <c r="E211" s="384" t="s">
        <v>369</v>
      </c>
      <c r="F211" s="334" t="str">
        <f>入力シート!E18</f>
        <v>宍粟市</v>
      </c>
      <c r="G211" s="335" t="s">
        <v>370</v>
      </c>
      <c r="H211" s="332"/>
      <c r="I211" s="332"/>
      <c r="J211" s="332"/>
      <c r="K211" s="332"/>
      <c r="L211" s="275"/>
      <c r="M211" s="47"/>
      <c r="N211" s="47"/>
    </row>
    <row r="212" spans="2:14" ht="19.5" customHeight="1" x14ac:dyDescent="0.15">
      <c r="B212" s="344"/>
      <c r="C212" s="332" t="s">
        <v>371</v>
      </c>
      <c r="D212" s="332"/>
      <c r="E212" s="332"/>
      <c r="F212" s="336"/>
      <c r="G212" s="336"/>
      <c r="H212" s="336"/>
      <c r="I212" s="336"/>
      <c r="J212" s="336"/>
      <c r="K212" s="336"/>
      <c r="L212" s="255"/>
      <c r="M212" s="18"/>
      <c r="N212" s="19"/>
    </row>
    <row r="213" spans="2:14" ht="19.5" customHeight="1" thickBot="1" x14ac:dyDescent="0.2">
      <c r="B213" s="344"/>
      <c r="C213" s="332"/>
      <c r="D213" s="332"/>
      <c r="E213" s="332"/>
      <c r="F213" s="336"/>
      <c r="G213" s="336"/>
      <c r="H213" s="336"/>
      <c r="I213" s="336"/>
      <c r="J213" s="336"/>
      <c r="K213" s="336"/>
      <c r="L213" s="255"/>
      <c r="M213" s="224"/>
      <c r="N213" s="224"/>
    </row>
    <row r="214" spans="2:14" ht="19.5" customHeight="1" x14ac:dyDescent="0.15">
      <c r="B214" s="344"/>
      <c r="C214" s="660" t="s">
        <v>372</v>
      </c>
      <c r="D214" s="661"/>
      <c r="E214" s="661"/>
      <c r="F214" s="661"/>
      <c r="G214" s="661"/>
      <c r="H214" s="661"/>
      <c r="I214" s="661"/>
      <c r="J214" s="662"/>
      <c r="K214" s="328"/>
      <c r="L214" s="255"/>
      <c r="M214" s="18"/>
      <c r="N214" s="19"/>
    </row>
    <row r="215" spans="2:14" ht="19.5" customHeight="1" x14ac:dyDescent="0.15">
      <c r="B215" s="344"/>
      <c r="C215" s="846" t="str">
        <f>入力シート!H168</f>
        <v>・</v>
      </c>
      <c r="D215" s="847"/>
      <c r="E215" s="847"/>
      <c r="F215" s="847"/>
      <c r="G215" s="847"/>
      <c r="H215" s="337"/>
      <c r="I215" s="337"/>
      <c r="J215" s="338"/>
      <c r="K215" s="329"/>
      <c r="L215" s="254"/>
      <c r="M215" s="18"/>
      <c r="N215" s="19"/>
    </row>
    <row r="216" spans="2:14" ht="19.5" customHeight="1" x14ac:dyDescent="0.15">
      <c r="B216" s="344"/>
      <c r="C216" s="656" t="str">
        <f>入力シート!H170</f>
        <v>・</v>
      </c>
      <c r="D216" s="657"/>
      <c r="E216" s="657"/>
      <c r="F216" s="657"/>
      <c r="G216" s="657"/>
      <c r="H216" s="337"/>
      <c r="I216" s="337"/>
      <c r="J216" s="338"/>
      <c r="K216" s="329"/>
      <c r="L216" s="254"/>
      <c r="M216" s="18"/>
      <c r="N216" s="19"/>
    </row>
    <row r="217" spans="2:14" ht="19.5" customHeight="1" x14ac:dyDescent="0.15">
      <c r="B217" s="344"/>
      <c r="C217" s="656" t="str">
        <f>入力シート!H172</f>
        <v>・</v>
      </c>
      <c r="D217" s="657"/>
      <c r="E217" s="657"/>
      <c r="F217" s="657"/>
      <c r="G217" s="657"/>
      <c r="H217" s="337"/>
      <c r="I217" s="337"/>
      <c r="J217" s="338"/>
      <c r="K217" s="329"/>
      <c r="L217" s="254"/>
      <c r="M217" s="18"/>
      <c r="N217" s="19"/>
    </row>
    <row r="218" spans="2:14" ht="19.5" customHeight="1" thickBot="1" x14ac:dyDescent="0.2">
      <c r="B218" s="344"/>
      <c r="C218" s="658" t="str">
        <f>入力シート!H174</f>
        <v>・</v>
      </c>
      <c r="D218" s="659"/>
      <c r="E218" s="659"/>
      <c r="F218" s="659"/>
      <c r="G218" s="659"/>
      <c r="H218" s="339"/>
      <c r="I218" s="339"/>
      <c r="J218" s="340"/>
      <c r="K218" s="341"/>
      <c r="L218" s="255"/>
      <c r="M218" s="18"/>
      <c r="N218" s="19"/>
    </row>
    <row r="219" spans="2:14" ht="11.25" customHeight="1" x14ac:dyDescent="0.15">
      <c r="B219" s="344"/>
      <c r="C219" s="341"/>
      <c r="D219" s="341"/>
      <c r="E219" s="341"/>
      <c r="F219" s="341"/>
      <c r="G219" s="341"/>
      <c r="H219" s="341"/>
      <c r="I219" s="341"/>
      <c r="J219" s="341"/>
      <c r="K219" s="341"/>
      <c r="L219" s="255"/>
      <c r="M219" s="224"/>
      <c r="N219" s="224"/>
    </row>
    <row r="220" spans="2:14" ht="19.5" customHeight="1" x14ac:dyDescent="0.15">
      <c r="B220" s="344"/>
      <c r="C220" s="802" t="s">
        <v>367</v>
      </c>
      <c r="D220" s="802"/>
      <c r="E220" s="802"/>
      <c r="F220" s="802"/>
      <c r="G220" s="802"/>
      <c r="H220" s="802"/>
      <c r="I220" s="802"/>
      <c r="J220" s="802"/>
      <c r="K220" s="336"/>
      <c r="L220" s="255"/>
      <c r="M220" s="18"/>
      <c r="N220" s="19"/>
    </row>
    <row r="221" spans="2:14" ht="19.5" customHeight="1" x14ac:dyDescent="0.15">
      <c r="B221" s="41"/>
      <c r="C221" s="277"/>
      <c r="D221" s="277"/>
      <c r="E221" s="277"/>
      <c r="F221" s="277"/>
      <c r="G221" s="277"/>
      <c r="H221" s="277"/>
      <c r="I221" s="277"/>
      <c r="J221" s="277"/>
      <c r="K221" s="277"/>
      <c r="L221" s="255"/>
      <c r="M221" s="224"/>
      <c r="N221" s="224"/>
    </row>
    <row r="222" spans="2:14" ht="19.5" customHeight="1" x14ac:dyDescent="0.15">
      <c r="B222" s="41"/>
      <c r="C222" s="277"/>
      <c r="D222" s="277"/>
      <c r="E222" s="277"/>
      <c r="F222" s="277"/>
      <c r="G222" s="277"/>
      <c r="H222" s="277"/>
      <c r="I222" s="277"/>
      <c r="J222" s="277"/>
      <c r="K222" s="277"/>
      <c r="L222" s="255"/>
      <c r="M222" s="224"/>
      <c r="N222" s="224"/>
    </row>
    <row r="223" spans="2:14" ht="19.5" customHeight="1" x14ac:dyDescent="0.15">
      <c r="B223" s="41"/>
      <c r="C223" s="254"/>
      <c r="D223" s="254"/>
      <c r="E223" s="254"/>
      <c r="F223" s="254"/>
      <c r="G223" s="254"/>
      <c r="H223" s="254"/>
      <c r="I223" s="254"/>
      <c r="J223" s="254"/>
      <c r="K223" s="254"/>
      <c r="L223" s="254"/>
      <c r="M223" s="18"/>
      <c r="N223" s="19"/>
    </row>
    <row r="224" spans="2:14" ht="19.5" customHeight="1" x14ac:dyDescent="0.15">
      <c r="B224" s="41"/>
      <c r="C224" s="254"/>
      <c r="D224" s="254"/>
      <c r="E224" s="254"/>
      <c r="F224" s="254"/>
      <c r="G224" s="254"/>
      <c r="H224" s="254"/>
      <c r="I224" s="254"/>
      <c r="J224" s="254"/>
      <c r="K224" s="254"/>
      <c r="L224" s="254"/>
      <c r="M224" s="18"/>
      <c r="N224" s="19"/>
    </row>
    <row r="225" spans="2:14" ht="19.5" customHeight="1" x14ac:dyDescent="0.15">
      <c r="B225" s="41"/>
      <c r="C225" s="256"/>
      <c r="D225" s="256"/>
      <c r="E225" s="256"/>
      <c r="F225" s="256"/>
      <c r="G225" s="256"/>
      <c r="H225" s="256"/>
      <c r="I225" s="363"/>
      <c r="J225" s="256"/>
      <c r="K225" s="256"/>
      <c r="L225" s="255"/>
      <c r="M225" s="18"/>
      <c r="N225" s="19"/>
    </row>
    <row r="226" spans="2:14" ht="19.5" customHeight="1" x14ac:dyDescent="0.15">
      <c r="B226" s="41"/>
      <c r="C226" s="256"/>
      <c r="D226" s="256"/>
      <c r="E226" s="256"/>
      <c r="F226" s="256"/>
      <c r="G226" s="256"/>
      <c r="H226" s="256"/>
      <c r="I226" s="363"/>
      <c r="J226" s="256"/>
      <c r="K226" s="256"/>
      <c r="L226" s="255"/>
      <c r="M226" s="18"/>
      <c r="N226" s="19"/>
    </row>
    <row r="227" spans="2:14" ht="19.5" customHeight="1" x14ac:dyDescent="0.15">
      <c r="B227" s="41"/>
      <c r="C227" s="256"/>
      <c r="D227" s="256"/>
      <c r="E227" s="256"/>
      <c r="F227" s="256"/>
      <c r="G227" s="256"/>
      <c r="H227" s="256"/>
      <c r="I227" s="363"/>
      <c r="J227" s="256"/>
      <c r="K227" s="256"/>
      <c r="L227" s="255"/>
      <c r="M227" s="18"/>
      <c r="N227" s="19"/>
    </row>
    <row r="228" spans="2:14" ht="17.25" customHeight="1" x14ac:dyDescent="0.15">
      <c r="B228" s="41"/>
      <c r="C228" s="256"/>
      <c r="D228" s="256"/>
      <c r="E228" s="256"/>
      <c r="F228" s="256"/>
      <c r="G228" s="256"/>
      <c r="H228" s="256"/>
      <c r="I228" s="363"/>
      <c r="J228" s="256"/>
      <c r="K228" s="256"/>
      <c r="L228" s="255"/>
      <c r="M228" s="19"/>
      <c r="N228" s="19"/>
    </row>
    <row r="229" spans="2:14" ht="20.25" customHeight="1" x14ac:dyDescent="0.15">
      <c r="B229" s="41"/>
      <c r="C229" s="256"/>
      <c r="D229" s="256"/>
      <c r="E229" s="256"/>
      <c r="F229" s="256"/>
      <c r="G229" s="256"/>
      <c r="H229" s="256"/>
      <c r="I229" s="363"/>
      <c r="J229" s="256"/>
      <c r="K229" s="256"/>
      <c r="L229" s="255"/>
      <c r="M229" s="19"/>
      <c r="N229" s="19"/>
    </row>
    <row r="230" spans="2:14" ht="6.75" customHeight="1" x14ac:dyDescent="0.15">
      <c r="B230" s="44"/>
      <c r="C230" s="271"/>
      <c r="D230" s="271"/>
      <c r="E230" s="271"/>
      <c r="F230" s="271"/>
      <c r="G230" s="271"/>
      <c r="H230" s="271"/>
      <c r="I230" s="271"/>
      <c r="J230" s="271"/>
      <c r="K230" s="271"/>
      <c r="L230" s="271"/>
    </row>
    <row r="231" spans="2:14" ht="23.25" customHeight="1" x14ac:dyDescent="0.15">
      <c r="B231" s="159" t="s">
        <v>184</v>
      </c>
      <c r="C231" s="611" t="s">
        <v>183</v>
      </c>
      <c r="D231" s="611"/>
      <c r="E231" s="611"/>
      <c r="F231" s="611"/>
      <c r="G231" s="611"/>
      <c r="H231" s="611"/>
      <c r="I231" s="611"/>
      <c r="J231" s="611"/>
      <c r="K231" s="611"/>
      <c r="L231" s="278"/>
      <c r="M231" s="160"/>
    </row>
    <row r="232" spans="2:14" ht="12" customHeight="1" x14ac:dyDescent="0.15">
      <c r="B232" s="14"/>
      <c r="C232" s="279"/>
      <c r="D232" s="254"/>
      <c r="E232" s="254"/>
      <c r="F232" s="254"/>
      <c r="G232" s="254"/>
      <c r="H232" s="254"/>
      <c r="I232" s="254"/>
      <c r="J232" s="254"/>
      <c r="K232" s="254"/>
      <c r="L232" s="255"/>
      <c r="M232" s="18"/>
    </row>
    <row r="233" spans="2:14" ht="30" customHeight="1" x14ac:dyDescent="0.15">
      <c r="B233" s="146" t="s">
        <v>202</v>
      </c>
      <c r="C233" s="822" t="s">
        <v>203</v>
      </c>
      <c r="D233" s="822"/>
      <c r="E233" s="822"/>
      <c r="F233" s="822"/>
      <c r="G233" s="822"/>
      <c r="H233" s="822"/>
      <c r="I233" s="822"/>
      <c r="J233" s="822"/>
      <c r="K233" s="822"/>
      <c r="L233" s="822"/>
      <c r="M233" s="19"/>
    </row>
    <row r="234" spans="2:14" ht="17.25" customHeight="1" x14ac:dyDescent="0.15">
      <c r="B234" s="158" t="s">
        <v>207</v>
      </c>
      <c r="C234" s="624" t="s">
        <v>187</v>
      </c>
      <c r="D234" s="624"/>
      <c r="E234" s="624"/>
      <c r="F234" s="624"/>
      <c r="G234" s="624"/>
      <c r="H234" s="624"/>
      <c r="I234" s="624"/>
      <c r="J234" s="624"/>
      <c r="K234" s="624"/>
      <c r="L234" s="255"/>
      <c r="M234" s="18"/>
    </row>
    <row r="235" spans="2:14" ht="12" customHeight="1" thickBot="1" x14ac:dyDescent="0.2">
      <c r="B235" s="41"/>
      <c r="C235" s="256"/>
      <c r="D235" s="256"/>
      <c r="E235" s="256"/>
      <c r="F235" s="256"/>
      <c r="G235" s="256"/>
      <c r="H235" s="256"/>
      <c r="I235" s="363"/>
      <c r="J235" s="256"/>
      <c r="K235" s="256"/>
      <c r="L235" s="255"/>
      <c r="M235" s="18"/>
    </row>
    <row r="236" spans="2:14" ht="28.5" customHeight="1" x14ac:dyDescent="0.15">
      <c r="C236" s="863" t="s">
        <v>6</v>
      </c>
      <c r="D236" s="864"/>
      <c r="E236" s="865" t="s">
        <v>7</v>
      </c>
      <c r="F236" s="866"/>
      <c r="G236" s="866"/>
      <c r="H236" s="866"/>
      <c r="I236" s="866"/>
      <c r="J236" s="866"/>
      <c r="K236" s="866"/>
      <c r="L236" s="867"/>
      <c r="M236" s="38"/>
      <c r="N236" s="38"/>
    </row>
    <row r="237" spans="2:14" ht="22.5" customHeight="1" x14ac:dyDescent="0.15">
      <c r="C237" s="848" t="s">
        <v>22</v>
      </c>
      <c r="D237" s="849"/>
      <c r="E237" s="797" t="str">
        <f>入力シート!$E$88</f>
        <v>テレビ、ラジオ、神戸地方気象台ＨＰ</v>
      </c>
      <c r="F237" s="798"/>
      <c r="G237" s="798"/>
      <c r="H237" s="798"/>
      <c r="I237" s="798"/>
      <c r="J237" s="798"/>
      <c r="K237" s="798"/>
      <c r="L237" s="799"/>
      <c r="M237" s="35"/>
      <c r="N237" s="37"/>
    </row>
    <row r="238" spans="2:14" ht="22.5" customHeight="1" x14ac:dyDescent="0.15">
      <c r="C238" s="850"/>
      <c r="D238" s="851"/>
      <c r="E238" s="854" t="str">
        <f>入力シート!$E$90</f>
        <v>宍粟市メールシステム</v>
      </c>
      <c r="F238" s="855"/>
      <c r="G238" s="855"/>
      <c r="H238" s="855"/>
      <c r="I238" s="855"/>
      <c r="J238" s="855"/>
      <c r="K238" s="855"/>
      <c r="L238" s="856"/>
      <c r="M238" s="35"/>
      <c r="N238" s="37"/>
    </row>
    <row r="239" spans="2:14" ht="22.5" customHeight="1" x14ac:dyDescent="0.15">
      <c r="C239" s="850"/>
      <c r="D239" s="851"/>
      <c r="E239" s="857">
        <f>入力シート!$E$92</f>
        <v>0</v>
      </c>
      <c r="F239" s="858"/>
      <c r="G239" s="858"/>
      <c r="H239" s="858"/>
      <c r="I239" s="858"/>
      <c r="J239" s="858"/>
      <c r="K239" s="858"/>
      <c r="L239" s="859"/>
      <c r="M239" s="35"/>
      <c r="N239" s="37"/>
    </row>
    <row r="240" spans="2:14" ht="22.5" customHeight="1" x14ac:dyDescent="0.15">
      <c r="C240" s="852"/>
      <c r="D240" s="853"/>
      <c r="E240" s="860"/>
      <c r="F240" s="861"/>
      <c r="G240" s="861"/>
      <c r="H240" s="861"/>
      <c r="I240" s="861"/>
      <c r="J240" s="861"/>
      <c r="K240" s="861"/>
      <c r="L240" s="862"/>
      <c r="M240" s="36"/>
      <c r="N240" s="36"/>
    </row>
    <row r="241" spans="2:14" ht="22.5" customHeight="1" x14ac:dyDescent="0.15">
      <c r="C241" s="780" t="s">
        <v>192</v>
      </c>
      <c r="D241" s="781"/>
      <c r="E241" s="785" t="str">
        <f>入力シート!$E$97</f>
        <v>テレビ、ラジオ、神戸地方気象台ＨＰ</v>
      </c>
      <c r="F241" s="786"/>
      <c r="G241" s="786"/>
      <c r="H241" s="786"/>
      <c r="I241" s="786"/>
      <c r="J241" s="786"/>
      <c r="K241" s="786"/>
      <c r="L241" s="787"/>
      <c r="M241" s="39"/>
      <c r="N241" s="39"/>
    </row>
    <row r="242" spans="2:14" ht="22.5" customHeight="1" x14ac:dyDescent="0.15">
      <c r="C242" s="699"/>
      <c r="D242" s="782"/>
      <c r="E242" s="788" t="str">
        <f>入力シート!$E$99</f>
        <v>宍粟市メールシステム</v>
      </c>
      <c r="F242" s="789"/>
      <c r="G242" s="789"/>
      <c r="H242" s="789"/>
      <c r="I242" s="789"/>
      <c r="J242" s="789"/>
      <c r="K242" s="789"/>
      <c r="L242" s="790"/>
      <c r="M242" s="39"/>
      <c r="N242" s="39"/>
    </row>
    <row r="243" spans="2:14" ht="22.5" customHeight="1" x14ac:dyDescent="0.2">
      <c r="C243" s="699"/>
      <c r="D243" s="782"/>
      <c r="E243" s="772" t="s">
        <v>194</v>
      </c>
      <c r="F243" s="773"/>
      <c r="G243" s="773"/>
      <c r="H243" s="773"/>
      <c r="I243" s="773"/>
      <c r="J243" s="773"/>
      <c r="K243" s="773"/>
      <c r="L243" s="774"/>
      <c r="M243" s="39"/>
      <c r="N243" s="39"/>
    </row>
    <row r="244" spans="2:14" ht="22.5" customHeight="1" x14ac:dyDescent="0.15">
      <c r="C244" s="699"/>
      <c r="D244" s="782"/>
      <c r="E244" s="791" t="s">
        <v>193</v>
      </c>
      <c r="F244" s="792"/>
      <c r="G244" s="792"/>
      <c r="H244" s="792"/>
      <c r="I244" s="792"/>
      <c r="J244" s="792"/>
      <c r="K244" s="792"/>
      <c r="L244" s="793"/>
      <c r="M244" s="40"/>
      <c r="N244" s="40"/>
    </row>
    <row r="245" spans="2:14" ht="22.5" customHeight="1" x14ac:dyDescent="0.2">
      <c r="C245" s="699"/>
      <c r="D245" s="782"/>
      <c r="E245" s="772" t="s">
        <v>195</v>
      </c>
      <c r="F245" s="773"/>
      <c r="G245" s="773"/>
      <c r="H245" s="773"/>
      <c r="I245" s="773"/>
      <c r="J245" s="773"/>
      <c r="K245" s="773"/>
      <c r="L245" s="774"/>
      <c r="M245" s="40"/>
      <c r="N245" s="40"/>
    </row>
    <row r="246" spans="2:14" ht="22.5" customHeight="1" x14ac:dyDescent="0.15">
      <c r="C246" s="699"/>
      <c r="D246" s="782"/>
      <c r="E246" s="791" t="s">
        <v>197</v>
      </c>
      <c r="F246" s="792"/>
      <c r="G246" s="792"/>
      <c r="H246" s="792"/>
      <c r="I246" s="792"/>
      <c r="J246" s="792"/>
      <c r="K246" s="792"/>
      <c r="L246" s="793"/>
      <c r="M246" s="40"/>
      <c r="N246" s="40"/>
    </row>
    <row r="247" spans="2:14" ht="22.5" customHeight="1" x14ac:dyDescent="0.2">
      <c r="C247" s="699"/>
      <c r="D247" s="782"/>
      <c r="E247" s="772" t="s">
        <v>198</v>
      </c>
      <c r="F247" s="773"/>
      <c r="G247" s="773"/>
      <c r="H247" s="773"/>
      <c r="I247" s="773"/>
      <c r="J247" s="773"/>
      <c r="K247" s="773"/>
      <c r="L247" s="774"/>
      <c r="M247" s="40"/>
      <c r="N247" s="40"/>
    </row>
    <row r="248" spans="2:14" ht="22.5" customHeight="1" x14ac:dyDescent="0.15">
      <c r="C248" s="699"/>
      <c r="D248" s="782"/>
      <c r="E248" s="794" t="s">
        <v>196</v>
      </c>
      <c r="F248" s="795"/>
      <c r="G248" s="795"/>
      <c r="H248" s="795"/>
      <c r="I248" s="795"/>
      <c r="J248" s="795"/>
      <c r="K248" s="795"/>
      <c r="L248" s="796"/>
      <c r="M248" s="40"/>
      <c r="N248" s="40"/>
    </row>
    <row r="249" spans="2:14" ht="22.5" customHeight="1" x14ac:dyDescent="0.2">
      <c r="C249" s="699"/>
      <c r="D249" s="782"/>
      <c r="E249" s="772">
        <f>入力シート!$E$101</f>
        <v>0</v>
      </c>
      <c r="F249" s="773"/>
      <c r="G249" s="773"/>
      <c r="H249" s="773"/>
      <c r="I249" s="773"/>
      <c r="J249" s="773"/>
      <c r="K249" s="773"/>
      <c r="L249" s="774"/>
      <c r="M249" s="40"/>
      <c r="N249" s="40"/>
    </row>
    <row r="250" spans="2:14" ht="22.5" customHeight="1" x14ac:dyDescent="0.15">
      <c r="C250" s="699"/>
      <c r="D250" s="782"/>
      <c r="E250" s="791">
        <f>入力シート!$E$102</f>
        <v>0</v>
      </c>
      <c r="F250" s="792"/>
      <c r="G250" s="792"/>
      <c r="H250" s="792"/>
      <c r="I250" s="792"/>
      <c r="J250" s="792"/>
      <c r="K250" s="792"/>
      <c r="L250" s="793"/>
      <c r="M250" s="40"/>
      <c r="N250" s="40"/>
    </row>
    <row r="251" spans="2:14" ht="22.5" customHeight="1" x14ac:dyDescent="0.15">
      <c r="C251" s="780" t="s">
        <v>559</v>
      </c>
      <c r="D251" s="781"/>
      <c r="E251" s="785" t="str">
        <f>入力シート!$E$106</f>
        <v>○○市からの連絡</v>
      </c>
      <c r="F251" s="786"/>
      <c r="G251" s="786"/>
      <c r="H251" s="786"/>
      <c r="I251" s="786"/>
      <c r="J251" s="786"/>
      <c r="K251" s="786"/>
      <c r="L251" s="787"/>
      <c r="M251" s="35"/>
      <c r="N251" s="37"/>
    </row>
    <row r="252" spans="2:14" ht="22.5" customHeight="1" x14ac:dyDescent="0.15">
      <c r="C252" s="699"/>
      <c r="D252" s="782"/>
      <c r="E252" s="788" t="str">
        <f>入力シート!$E$108</f>
        <v>宍粟市メールシステム</v>
      </c>
      <c r="F252" s="789"/>
      <c r="G252" s="789"/>
      <c r="H252" s="789"/>
      <c r="I252" s="789"/>
      <c r="J252" s="789"/>
      <c r="K252" s="789"/>
      <c r="L252" s="790"/>
      <c r="M252" s="35"/>
      <c r="N252" s="37"/>
    </row>
    <row r="253" spans="2:14" ht="22.5" customHeight="1" x14ac:dyDescent="0.15">
      <c r="C253" s="699"/>
      <c r="D253" s="782"/>
      <c r="E253" s="788" t="s">
        <v>199</v>
      </c>
      <c r="F253" s="789"/>
      <c r="G253" s="789"/>
      <c r="H253" s="789"/>
      <c r="I253" s="789"/>
      <c r="J253" s="789"/>
      <c r="K253" s="789"/>
      <c r="L253" s="790"/>
      <c r="M253" s="40"/>
      <c r="N253" s="40"/>
    </row>
    <row r="254" spans="2:14" ht="22.5" customHeight="1" thickBot="1" x14ac:dyDescent="0.2">
      <c r="C254" s="783"/>
      <c r="D254" s="784"/>
      <c r="E254" s="644">
        <f>入力シート!$E$110</f>
        <v>0</v>
      </c>
      <c r="F254" s="645"/>
      <c r="G254" s="645"/>
      <c r="H254" s="645"/>
      <c r="I254" s="645"/>
      <c r="J254" s="645"/>
      <c r="K254" s="645"/>
      <c r="L254" s="646"/>
      <c r="M254" s="35"/>
      <c r="N254" s="37"/>
    </row>
    <row r="255" spans="2:14" ht="17.25" customHeight="1" x14ac:dyDescent="0.15">
      <c r="C255" s="36"/>
      <c r="D255" s="36"/>
      <c r="E255" s="37"/>
      <c r="F255" s="37"/>
      <c r="G255" s="37"/>
      <c r="H255" s="37"/>
      <c r="I255" s="366"/>
      <c r="J255" s="37"/>
      <c r="K255" s="37"/>
      <c r="L255" s="37"/>
      <c r="M255" s="37"/>
      <c r="N255" s="37"/>
    </row>
    <row r="256" spans="2:14" ht="17.25" customHeight="1" x14ac:dyDescent="0.15">
      <c r="B256" s="158" t="s">
        <v>207</v>
      </c>
      <c r="C256" s="616" t="s">
        <v>24</v>
      </c>
      <c r="D256" s="616"/>
      <c r="E256" s="616"/>
      <c r="F256" s="616"/>
      <c r="G256" s="616"/>
      <c r="H256" s="616"/>
      <c r="I256" s="616"/>
      <c r="J256" s="616"/>
      <c r="K256" s="616"/>
      <c r="L256" s="616"/>
      <c r="M256" s="40"/>
      <c r="N256" s="40"/>
    </row>
    <row r="257" spans="2:14" ht="17.25" customHeight="1" x14ac:dyDescent="0.15">
      <c r="B257" s="41"/>
      <c r="C257" s="616"/>
      <c r="D257" s="616"/>
      <c r="E257" s="616"/>
      <c r="F257" s="616"/>
      <c r="G257" s="616"/>
      <c r="H257" s="616"/>
      <c r="I257" s="616"/>
      <c r="J257" s="616"/>
      <c r="K257" s="616"/>
      <c r="L257" s="616"/>
      <c r="M257" s="18"/>
      <c r="N257" s="19"/>
    </row>
    <row r="258" spans="2:14" ht="7.5" customHeight="1" x14ac:dyDescent="0.15">
      <c r="B258" s="41"/>
      <c r="C258" s="40"/>
      <c r="D258" s="40"/>
      <c r="E258" s="40"/>
      <c r="F258" s="40"/>
      <c r="G258" s="40"/>
      <c r="H258" s="40"/>
      <c r="I258" s="367"/>
      <c r="J258" s="40"/>
      <c r="K258" s="40"/>
      <c r="L258" s="40"/>
      <c r="M258" s="19"/>
      <c r="N258" s="19"/>
    </row>
    <row r="259" spans="2:14" ht="17.25" customHeight="1" x14ac:dyDescent="0.15">
      <c r="B259" s="158" t="s">
        <v>207</v>
      </c>
      <c r="C259" s="610" t="s">
        <v>25</v>
      </c>
      <c r="D259" s="610"/>
      <c r="E259" s="610"/>
      <c r="F259" s="610"/>
      <c r="G259" s="610"/>
      <c r="H259" s="610"/>
      <c r="I259" s="610"/>
      <c r="J259" s="610"/>
      <c r="K259" s="610"/>
      <c r="L259" s="610"/>
      <c r="M259" s="18"/>
      <c r="N259" s="19"/>
    </row>
    <row r="260" spans="2:14" ht="17.25" customHeight="1" x14ac:dyDescent="0.15">
      <c r="B260" s="41"/>
      <c r="C260" s="610"/>
      <c r="D260" s="610"/>
      <c r="E260" s="610"/>
      <c r="F260" s="610"/>
      <c r="G260" s="610"/>
      <c r="H260" s="610"/>
      <c r="I260" s="610"/>
      <c r="J260" s="610"/>
      <c r="K260" s="610"/>
      <c r="L260" s="610"/>
      <c r="M260" s="18"/>
      <c r="N260" s="19"/>
    </row>
    <row r="261" spans="2:14" ht="7.5" customHeight="1" x14ac:dyDescent="0.15">
      <c r="B261" s="41"/>
      <c r="C261" s="227"/>
      <c r="D261" s="227"/>
      <c r="E261" s="227"/>
      <c r="F261" s="227"/>
      <c r="G261" s="227"/>
      <c r="H261" s="227"/>
      <c r="I261" s="365"/>
      <c r="J261" s="227"/>
      <c r="K261" s="227"/>
      <c r="L261" s="227"/>
      <c r="M261" s="227"/>
      <c r="N261" s="227"/>
    </row>
    <row r="262" spans="2:14" ht="17.25" customHeight="1" x14ac:dyDescent="0.15">
      <c r="B262" s="342" t="s">
        <v>404</v>
      </c>
      <c r="C262" s="775" t="s">
        <v>405</v>
      </c>
      <c r="D262" s="775"/>
      <c r="E262" s="775"/>
      <c r="F262" s="775"/>
      <c r="G262" s="775"/>
      <c r="H262" s="775"/>
      <c r="I262" s="775"/>
      <c r="J262" s="775"/>
      <c r="K262" s="775"/>
      <c r="L262" s="775"/>
      <c r="M262" s="227"/>
      <c r="N262" s="227"/>
    </row>
    <row r="263" spans="2:14" ht="17.25" customHeight="1" x14ac:dyDescent="0.15">
      <c r="B263" s="343"/>
      <c r="C263" s="775"/>
      <c r="D263" s="775"/>
      <c r="E263" s="775"/>
      <c r="F263" s="775"/>
      <c r="G263" s="775"/>
      <c r="H263" s="775"/>
      <c r="I263" s="775"/>
      <c r="J263" s="775"/>
      <c r="K263" s="775"/>
      <c r="L263" s="775"/>
      <c r="M263" s="18"/>
      <c r="N263" s="19"/>
    </row>
    <row r="264" spans="2:14" ht="37.5" customHeight="1" x14ac:dyDescent="0.15">
      <c r="B264" s="281" t="s">
        <v>204</v>
      </c>
      <c r="C264" s="822" t="s">
        <v>205</v>
      </c>
      <c r="D264" s="822"/>
      <c r="E264" s="822"/>
      <c r="F264" s="822"/>
      <c r="G264" s="822"/>
      <c r="H264" s="822"/>
      <c r="I264" s="822"/>
      <c r="J264" s="822"/>
      <c r="K264" s="822"/>
      <c r="L264" s="822"/>
      <c r="M264" s="17"/>
      <c r="N264" s="17"/>
    </row>
    <row r="265" spans="2:14" ht="20.25" customHeight="1" x14ac:dyDescent="0.15">
      <c r="B265" s="282" t="s">
        <v>207</v>
      </c>
      <c r="C265" s="624" t="s">
        <v>206</v>
      </c>
      <c r="D265" s="624"/>
      <c r="E265" s="624"/>
      <c r="F265" s="624"/>
      <c r="G265" s="624"/>
      <c r="H265" s="624"/>
      <c r="I265" s="624"/>
      <c r="J265" s="624"/>
      <c r="K265" s="624"/>
      <c r="L265" s="624"/>
      <c r="M265" s="18"/>
      <c r="N265" s="19"/>
    </row>
    <row r="266" spans="2:14" ht="22.5" customHeight="1" x14ac:dyDescent="0.15">
      <c r="B266" s="256"/>
      <c r="C266" s="624"/>
      <c r="D266" s="624"/>
      <c r="E266" s="624"/>
      <c r="F266" s="624"/>
      <c r="G266" s="624"/>
      <c r="H266" s="624"/>
      <c r="I266" s="624"/>
      <c r="J266" s="624"/>
      <c r="K266" s="624"/>
      <c r="L266" s="624"/>
      <c r="M266" s="18"/>
      <c r="N266" s="19"/>
    </row>
    <row r="267" spans="2:14" ht="7.5" customHeight="1" x14ac:dyDescent="0.15">
      <c r="B267" s="255"/>
      <c r="C267" s="256"/>
      <c r="D267" s="255"/>
      <c r="E267" s="255"/>
      <c r="F267" s="255"/>
      <c r="G267" s="255"/>
      <c r="H267" s="255"/>
      <c r="I267" s="255"/>
      <c r="J267" s="255"/>
      <c r="K267" s="255"/>
      <c r="L267" s="255"/>
      <c r="M267" s="18"/>
      <c r="N267" s="19"/>
    </row>
    <row r="268" spans="2:14" ht="17.25" customHeight="1" x14ac:dyDescent="0.15">
      <c r="B268" s="280" t="s">
        <v>404</v>
      </c>
      <c r="C268" s="775" t="s">
        <v>406</v>
      </c>
      <c r="D268" s="775"/>
      <c r="E268" s="775"/>
      <c r="F268" s="775"/>
      <c r="G268" s="775"/>
      <c r="H268" s="775"/>
      <c r="I268" s="775"/>
      <c r="J268" s="775"/>
      <c r="K268" s="775"/>
      <c r="L268" s="775"/>
      <c r="M268" s="227"/>
      <c r="N268" s="227"/>
    </row>
    <row r="269" spans="2:14" ht="17.25" customHeight="1" x14ac:dyDescent="0.15">
      <c r="B269" s="256"/>
      <c r="C269" s="775"/>
      <c r="D269" s="775"/>
      <c r="E269" s="775"/>
      <c r="F269" s="775"/>
      <c r="G269" s="775"/>
      <c r="H269" s="775"/>
      <c r="I269" s="775"/>
      <c r="J269" s="775"/>
      <c r="K269" s="775"/>
      <c r="L269" s="775"/>
      <c r="M269" s="227"/>
      <c r="N269" s="227"/>
    </row>
    <row r="270" spans="2:14" ht="18" customHeight="1" x14ac:dyDescent="0.15">
      <c r="B270" s="33"/>
      <c r="C270" s="33"/>
      <c r="D270" s="33"/>
      <c r="E270" s="33"/>
      <c r="F270" s="33"/>
      <c r="G270" s="33"/>
      <c r="H270" s="33"/>
      <c r="I270" s="364"/>
      <c r="J270" s="33"/>
      <c r="K270" s="33"/>
      <c r="L270" s="33"/>
      <c r="M270" s="19"/>
      <c r="N270" s="19"/>
    </row>
    <row r="271" spans="2:14" ht="7.5" customHeight="1" x14ac:dyDescent="0.15">
      <c r="B271" s="44"/>
      <c r="C271" s="29"/>
      <c r="D271" s="29"/>
      <c r="E271" s="29"/>
      <c r="F271" s="29"/>
      <c r="G271" s="29"/>
      <c r="H271" s="29"/>
      <c r="I271" s="29"/>
      <c r="J271" s="29"/>
      <c r="K271" s="29"/>
      <c r="L271" s="29"/>
      <c r="M271" s="18"/>
      <c r="N271" s="19"/>
    </row>
    <row r="272" spans="2:14" ht="22.5" customHeight="1" x14ac:dyDescent="0.15">
      <c r="B272" s="159" t="s">
        <v>149</v>
      </c>
      <c r="C272" s="611" t="s">
        <v>49</v>
      </c>
      <c r="D272" s="611"/>
      <c r="E272" s="611"/>
      <c r="F272" s="611"/>
      <c r="G272" s="611"/>
      <c r="H272" s="611"/>
      <c r="I272" s="611"/>
      <c r="J272" s="611"/>
      <c r="K272" s="611"/>
      <c r="L272" s="160"/>
      <c r="M272" s="161"/>
      <c r="N272" s="19"/>
    </row>
    <row r="273" spans="2:15" ht="11.25" customHeight="1" x14ac:dyDescent="0.15">
      <c r="B273" s="14"/>
      <c r="C273" s="14"/>
      <c r="L273" s="33"/>
      <c r="M273" s="18"/>
      <c r="N273" s="19"/>
    </row>
    <row r="274" spans="2:15" ht="17.25" x14ac:dyDescent="0.15">
      <c r="B274" s="14"/>
      <c r="C274" s="631" t="s">
        <v>216</v>
      </c>
      <c r="D274" s="631"/>
      <c r="E274" s="631"/>
      <c r="F274" s="631"/>
      <c r="G274" s="631"/>
      <c r="H274" s="631"/>
      <c r="I274" s="631"/>
      <c r="J274" s="631"/>
      <c r="K274" s="631"/>
      <c r="L274" s="631"/>
      <c r="M274" s="19"/>
      <c r="N274" s="19"/>
    </row>
    <row r="275" spans="2:15" ht="11.25" customHeight="1" x14ac:dyDescent="0.15">
      <c r="B275" s="14"/>
      <c r="C275" s="14"/>
      <c r="L275" s="33"/>
      <c r="M275" s="19"/>
      <c r="N275" s="19"/>
    </row>
    <row r="276" spans="2:15" ht="29.25" customHeight="1" x14ac:dyDescent="0.15">
      <c r="B276" s="146" t="s">
        <v>202</v>
      </c>
      <c r="C276" s="631" t="s">
        <v>217</v>
      </c>
      <c r="D276" s="631"/>
      <c r="E276" s="631"/>
      <c r="F276" s="631"/>
      <c r="G276" s="631"/>
      <c r="H276" s="631"/>
      <c r="I276" s="631"/>
      <c r="J276" s="631"/>
      <c r="K276" s="631"/>
      <c r="L276" s="631"/>
      <c r="M276" s="18"/>
      <c r="N276" s="19"/>
    </row>
    <row r="277" spans="2:15" s="218" customFormat="1" ht="17.25" customHeight="1" x14ac:dyDescent="0.15">
      <c r="B277" s="330" t="s">
        <v>207</v>
      </c>
      <c r="C277" s="592" t="str">
        <f>_xlfn.CONCAT(O277,入力シート!E158,出力シート!O278)</f>
        <v>避難場所は下表のとおりとする。また、悪天候の中の避難や、夜間の避難は危険も伴うことから、施設における想定浸水深が浅く、建物が堅牢で家屋倒壊のおそれがない場合、施設の３階に屋内安全確保をはかるものとする。</v>
      </c>
      <c r="D277" s="592"/>
      <c r="E277" s="592"/>
      <c r="F277" s="592"/>
      <c r="G277" s="592"/>
      <c r="H277" s="592"/>
      <c r="I277" s="592"/>
      <c r="J277" s="592"/>
      <c r="K277" s="592"/>
      <c r="L277" s="592"/>
      <c r="M277" s="348"/>
      <c r="N277" s="216"/>
      <c r="O277" s="218" t="s">
        <v>327</v>
      </c>
    </row>
    <row r="278" spans="2:15" s="218" customFormat="1" ht="17.25" customHeight="1" x14ac:dyDescent="0.15">
      <c r="B278" s="349"/>
      <c r="C278" s="592"/>
      <c r="D278" s="592"/>
      <c r="E278" s="592"/>
      <c r="F278" s="592"/>
      <c r="G278" s="592"/>
      <c r="H278" s="592"/>
      <c r="I278" s="592"/>
      <c r="J278" s="592"/>
      <c r="K278" s="592"/>
      <c r="L278" s="592"/>
      <c r="M278" s="348"/>
      <c r="N278" s="216"/>
      <c r="O278" s="218" t="s">
        <v>328</v>
      </c>
    </row>
    <row r="279" spans="2:15" s="218" customFormat="1" ht="17.25" customHeight="1" x14ac:dyDescent="0.15">
      <c r="B279" s="349"/>
      <c r="C279" s="592"/>
      <c r="D279" s="592"/>
      <c r="E279" s="592"/>
      <c r="F279" s="592"/>
      <c r="G279" s="592"/>
      <c r="H279" s="592"/>
      <c r="I279" s="592"/>
      <c r="J279" s="592"/>
      <c r="K279" s="592"/>
      <c r="L279" s="592"/>
      <c r="M279" s="348"/>
      <c r="N279" s="216"/>
    </row>
    <row r="280" spans="2:15" ht="17.25" customHeight="1" x14ac:dyDescent="0.15">
      <c r="B280" s="33"/>
      <c r="C280" s="33"/>
      <c r="D280" s="33"/>
      <c r="E280" s="33"/>
      <c r="F280" s="33"/>
      <c r="G280" s="33"/>
      <c r="H280" s="33"/>
      <c r="I280" s="364"/>
      <c r="J280" s="33"/>
      <c r="K280" s="33"/>
      <c r="L280" s="33"/>
      <c r="M280" s="18"/>
      <c r="N280" s="19"/>
    </row>
    <row r="281" spans="2:15" ht="30" customHeight="1" x14ac:dyDescent="0.15">
      <c r="B281" s="146" t="s">
        <v>218</v>
      </c>
      <c r="C281" s="631" t="s">
        <v>219</v>
      </c>
      <c r="D281" s="631"/>
      <c r="E281" s="631"/>
      <c r="F281" s="631"/>
      <c r="G281" s="631"/>
      <c r="H281" s="631"/>
      <c r="I281" s="631"/>
      <c r="J281" s="631"/>
      <c r="K281" s="631"/>
      <c r="L281" s="631"/>
      <c r="M281" s="18"/>
      <c r="N281" s="19"/>
    </row>
    <row r="282" spans="2:15" ht="17.25" x14ac:dyDescent="0.15">
      <c r="B282" s="158" t="s">
        <v>207</v>
      </c>
      <c r="C282" s="17" t="s">
        <v>220</v>
      </c>
      <c r="D282" s="17"/>
      <c r="E282" s="17"/>
      <c r="F282" s="17"/>
      <c r="G282" s="17"/>
      <c r="H282" s="17"/>
      <c r="I282" s="368"/>
      <c r="J282" s="17"/>
      <c r="K282" s="17"/>
      <c r="L282" s="17"/>
      <c r="M282" s="17"/>
      <c r="N282" s="17"/>
    </row>
    <row r="283" spans="2:15" ht="17.25" customHeight="1" x14ac:dyDescent="0.15">
      <c r="B283" s="33"/>
      <c r="C283" s="33"/>
      <c r="D283" s="33"/>
      <c r="E283" s="33"/>
      <c r="F283" s="33"/>
      <c r="G283" s="33"/>
      <c r="H283" s="33"/>
      <c r="I283" s="364"/>
      <c r="J283" s="33"/>
      <c r="K283" s="33"/>
      <c r="L283" s="33"/>
      <c r="M283" s="18"/>
      <c r="N283" s="19"/>
    </row>
    <row r="284" spans="2:15" ht="30" customHeight="1" x14ac:dyDescent="0.15">
      <c r="B284" s="146" t="s">
        <v>221</v>
      </c>
      <c r="C284" s="631" t="s">
        <v>222</v>
      </c>
      <c r="D284" s="631"/>
      <c r="E284" s="631"/>
      <c r="F284" s="631"/>
      <c r="G284" s="631"/>
      <c r="H284" s="631"/>
      <c r="I284" s="631"/>
      <c r="J284" s="631"/>
      <c r="K284" s="631"/>
      <c r="L284" s="631"/>
      <c r="M284" s="18"/>
      <c r="N284" s="19"/>
    </row>
    <row r="285" spans="2:15" ht="17.25" customHeight="1" x14ac:dyDescent="0.15">
      <c r="B285" s="158" t="s">
        <v>207</v>
      </c>
      <c r="C285" s="17" t="s">
        <v>223</v>
      </c>
      <c r="D285" s="17"/>
      <c r="E285" s="17"/>
      <c r="F285" s="17"/>
      <c r="G285" s="17"/>
      <c r="H285" s="17"/>
      <c r="I285" s="368"/>
      <c r="J285" s="17"/>
      <c r="K285" s="17"/>
      <c r="L285" s="17"/>
      <c r="M285" s="18"/>
      <c r="N285" s="19"/>
    </row>
    <row r="286" spans="2:15" ht="10.5" customHeight="1" thickBot="1" x14ac:dyDescent="0.2">
      <c r="B286" s="14"/>
    </row>
    <row r="287" spans="2:15" ht="24" customHeight="1" x14ac:dyDescent="0.15">
      <c r="B287" s="14"/>
      <c r="C287" s="164"/>
      <c r="D287" s="165"/>
      <c r="E287" s="778" t="s">
        <v>35</v>
      </c>
      <c r="F287" s="779"/>
      <c r="G287" s="370" t="s">
        <v>34</v>
      </c>
      <c r="H287" s="371" t="s">
        <v>422</v>
      </c>
      <c r="I287" s="378" t="s">
        <v>500</v>
      </c>
      <c r="J287" s="647" t="s">
        <v>423</v>
      </c>
      <c r="K287" s="845"/>
    </row>
    <row r="288" spans="2:15" ht="52.5" customHeight="1" x14ac:dyDescent="0.15">
      <c r="B288" s="14"/>
      <c r="C288" s="632" t="s">
        <v>544</v>
      </c>
      <c r="D288" s="633"/>
      <c r="E288" s="634" t="str">
        <f>入力シート!$E$116</f>
        <v>○○公園</v>
      </c>
      <c r="F288" s="635"/>
      <c r="G288" s="232">
        <f>入力シート!$E$120</f>
        <v>0</v>
      </c>
      <c r="H288" s="233" t="str">
        <f>入力シート!E122&amp;IF(入力シート!E122="車両"," "&amp;入力シート!K122&amp;"台","")</f>
        <v>車両 0台</v>
      </c>
      <c r="I288" s="379">
        <f>入力シート!E126</f>
        <v>0</v>
      </c>
      <c r="J288" s="776">
        <f>入力シート!$E$124</f>
        <v>0</v>
      </c>
      <c r="K288" s="777"/>
    </row>
    <row r="289" spans="2:13" ht="52.5" customHeight="1" x14ac:dyDescent="0.15">
      <c r="B289" s="14"/>
      <c r="C289" s="844" t="s">
        <v>543</v>
      </c>
      <c r="D289" s="633"/>
      <c r="E289" s="634" t="str">
        <f>入力シート!E130</f>
        <v>○○学校</v>
      </c>
      <c r="F289" s="635"/>
      <c r="G289" s="232">
        <f>入力シート!$E$134</f>
        <v>0</v>
      </c>
      <c r="H289" s="233" t="str">
        <f>入力シート!E136&amp;IF(入力シート!E136="車両"," "&amp;入力シート!K136&amp;"台","")</f>
        <v>車両 0台</v>
      </c>
      <c r="I289" s="379">
        <f>入力シート!E140</f>
        <v>0</v>
      </c>
      <c r="J289" s="776">
        <f>入力シート!$E$138</f>
        <v>0</v>
      </c>
      <c r="K289" s="777"/>
    </row>
    <row r="290" spans="2:13" ht="52.5" customHeight="1" x14ac:dyDescent="0.15">
      <c r="B290" s="14"/>
      <c r="C290" s="844" t="s">
        <v>539</v>
      </c>
      <c r="D290" s="633"/>
      <c r="E290" s="634" t="str">
        <f>入力シート!E144</f>
        <v>○○</v>
      </c>
      <c r="F290" s="635"/>
      <c r="G290" s="232">
        <f>入力シート!$E$148</f>
        <v>0</v>
      </c>
      <c r="H290" s="233" t="str">
        <f>入力シート!E150&amp;IF(入力シート!E150="車両"," "&amp;入力シート!K150&amp;"台","")</f>
        <v>車両 0台</v>
      </c>
      <c r="I290" s="379">
        <f>入力シート!E154</f>
        <v>0</v>
      </c>
      <c r="J290" s="776">
        <f>入力シート!$E$152</f>
        <v>0</v>
      </c>
      <c r="K290" s="777"/>
    </row>
    <row r="291" spans="2:13" ht="52.5" customHeight="1" thickBot="1" x14ac:dyDescent="0.2">
      <c r="B291" s="14"/>
      <c r="C291" s="841" t="s">
        <v>36</v>
      </c>
      <c r="D291" s="842"/>
      <c r="E291" s="636" t="str">
        <f>IF(入力シート!E158="","-",入力シート!E158)</f>
        <v>施設の３階</v>
      </c>
      <c r="F291" s="637"/>
      <c r="G291" s="638"/>
      <c r="H291" s="639"/>
      <c r="I291" s="639"/>
      <c r="J291" s="639"/>
      <c r="K291" s="640"/>
    </row>
    <row r="292" spans="2:13" ht="17.25" x14ac:dyDescent="0.15">
      <c r="B292" s="14"/>
    </row>
    <row r="293" spans="2:13" ht="17.25" customHeight="1" x14ac:dyDescent="0.15">
      <c r="B293" s="352" t="s">
        <v>418</v>
      </c>
      <c r="C293" s="775" t="s">
        <v>408</v>
      </c>
      <c r="D293" s="775"/>
      <c r="E293" s="775"/>
      <c r="F293" s="775"/>
      <c r="G293" s="775"/>
      <c r="H293" s="775"/>
      <c r="I293" s="775"/>
      <c r="J293" s="775"/>
      <c r="K293" s="775"/>
      <c r="L293" s="332"/>
      <c r="M293" s="329"/>
    </row>
    <row r="294" spans="2:13" ht="20.100000000000001" customHeight="1" x14ac:dyDescent="0.15">
      <c r="B294" s="353"/>
      <c r="C294" s="800" t="s">
        <v>486</v>
      </c>
      <c r="D294" s="800"/>
      <c r="E294" s="800"/>
      <c r="F294" s="800"/>
      <c r="G294" s="800"/>
      <c r="H294" s="800"/>
      <c r="I294" s="800"/>
      <c r="J294" s="800"/>
      <c r="K294" s="800"/>
      <c r="L294" s="800"/>
      <c r="M294" s="336"/>
    </row>
    <row r="295" spans="2:13" ht="20.100000000000001" customHeight="1" x14ac:dyDescent="0.15">
      <c r="B295" s="353"/>
      <c r="C295" s="800"/>
      <c r="D295" s="800"/>
      <c r="E295" s="800"/>
      <c r="F295" s="800"/>
      <c r="G295" s="800"/>
      <c r="H295" s="800"/>
      <c r="I295" s="800"/>
      <c r="J295" s="800"/>
      <c r="K295" s="800"/>
      <c r="L295" s="800"/>
      <c r="M295" s="336"/>
    </row>
    <row r="296" spans="2:13" ht="20.100000000000001" customHeight="1" x14ac:dyDescent="0.15">
      <c r="B296" s="353"/>
      <c r="C296" s="800"/>
      <c r="D296" s="800"/>
      <c r="E296" s="800"/>
      <c r="F296" s="800"/>
      <c r="G296" s="800"/>
      <c r="H296" s="800"/>
      <c r="I296" s="800"/>
      <c r="J296" s="800"/>
      <c r="K296" s="800"/>
      <c r="L296" s="800"/>
      <c r="M296" s="336"/>
    </row>
    <row r="297" spans="2:13" ht="20.100000000000001" customHeight="1" x14ac:dyDescent="0.15">
      <c r="B297" s="353"/>
      <c r="C297" s="800"/>
      <c r="D297" s="800"/>
      <c r="E297" s="800"/>
      <c r="F297" s="800"/>
      <c r="G297" s="800"/>
      <c r="H297" s="800"/>
      <c r="I297" s="800"/>
      <c r="J297" s="800"/>
      <c r="K297" s="800"/>
      <c r="L297" s="800"/>
      <c r="M297" s="336"/>
    </row>
    <row r="298" spans="2:13" ht="17.25" customHeight="1" x14ac:dyDescent="0.15">
      <c r="B298" s="352" t="s">
        <v>415</v>
      </c>
      <c r="C298" s="594" t="s">
        <v>427</v>
      </c>
      <c r="D298" s="594"/>
      <c r="E298" s="594"/>
      <c r="F298" s="594"/>
      <c r="G298" s="594"/>
      <c r="H298" s="594"/>
      <c r="I298" s="594"/>
      <c r="J298" s="594"/>
      <c r="K298" s="594"/>
      <c r="L298" s="594"/>
      <c r="M298" s="336"/>
    </row>
    <row r="299" spans="2:13" ht="17.25" customHeight="1" x14ac:dyDescent="0.15">
      <c r="B299" s="352" t="s">
        <v>415</v>
      </c>
      <c r="C299" s="594" t="s">
        <v>417</v>
      </c>
      <c r="D299" s="594"/>
      <c r="E299" s="594"/>
      <c r="F299" s="594"/>
      <c r="G299" s="594"/>
      <c r="H299" s="594"/>
      <c r="I299" s="594"/>
      <c r="J299" s="594"/>
      <c r="K299" s="594"/>
      <c r="L299" s="594"/>
      <c r="M299" s="336"/>
    </row>
    <row r="300" spans="2:13" ht="17.25" customHeight="1" x14ac:dyDescent="0.15">
      <c r="B300" s="352" t="s">
        <v>415</v>
      </c>
      <c r="C300" s="594" t="s">
        <v>421</v>
      </c>
      <c r="D300" s="594"/>
      <c r="E300" s="594"/>
      <c r="F300" s="594"/>
      <c r="G300" s="594"/>
      <c r="H300" s="594"/>
      <c r="I300" s="594"/>
      <c r="J300" s="594"/>
      <c r="K300" s="594"/>
      <c r="L300" s="347"/>
      <c r="M300" s="336"/>
    </row>
    <row r="301" spans="2:13" ht="17.25" customHeight="1" x14ac:dyDescent="0.15">
      <c r="B301" s="352" t="s">
        <v>415</v>
      </c>
      <c r="C301" s="594" t="s">
        <v>426</v>
      </c>
      <c r="D301" s="594"/>
      <c r="E301" s="594"/>
      <c r="F301" s="594"/>
      <c r="G301" s="594"/>
      <c r="H301" s="594"/>
      <c r="I301" s="594"/>
      <c r="J301" s="594"/>
      <c r="K301" s="594"/>
      <c r="L301" s="594"/>
      <c r="M301" s="594"/>
    </row>
    <row r="302" spans="2:13" ht="17.25" customHeight="1" x14ac:dyDescent="0.15">
      <c r="B302" s="352"/>
      <c r="C302" s="594"/>
      <c r="D302" s="594"/>
      <c r="E302" s="594"/>
      <c r="F302" s="594"/>
      <c r="G302" s="594"/>
      <c r="H302" s="594"/>
      <c r="I302" s="594"/>
      <c r="J302" s="594"/>
      <c r="K302" s="594"/>
      <c r="L302" s="594"/>
      <c r="M302" s="594"/>
    </row>
    <row r="303" spans="2:13" ht="17.25" x14ac:dyDescent="0.15">
      <c r="B303" s="14"/>
      <c r="C303" s="276"/>
      <c r="D303" s="276"/>
      <c r="E303" s="276"/>
      <c r="F303" s="276"/>
      <c r="G303" s="276"/>
      <c r="H303" s="276"/>
      <c r="I303" s="276"/>
      <c r="J303" s="276"/>
      <c r="K303" s="276"/>
      <c r="L303" s="276"/>
      <c r="M303" s="276"/>
    </row>
    <row r="304" spans="2:13" ht="17.25" x14ac:dyDescent="0.15">
      <c r="B304" s="283" t="s">
        <v>207</v>
      </c>
      <c r="C304" s="328" t="s">
        <v>409</v>
      </c>
      <c r="D304" s="329"/>
      <c r="E304" s="333"/>
      <c r="F304" s="333"/>
      <c r="G304" s="333"/>
      <c r="H304" s="333"/>
      <c r="I304" s="333"/>
      <c r="J304" s="333"/>
      <c r="K304" s="333"/>
    </row>
    <row r="305" spans="2:18" ht="17.25" customHeight="1" x14ac:dyDescent="0.15">
      <c r="B305" s="14"/>
      <c r="C305" s="771" t="s">
        <v>410</v>
      </c>
      <c r="D305" s="771"/>
      <c r="E305" s="771"/>
      <c r="F305" s="771"/>
      <c r="G305" s="771"/>
      <c r="H305" s="771"/>
      <c r="I305" s="771"/>
      <c r="J305" s="771"/>
      <c r="K305" s="771"/>
      <c r="L305" s="143"/>
    </row>
    <row r="306" spans="2:18" ht="17.25" x14ac:dyDescent="0.15">
      <c r="B306" s="14"/>
      <c r="C306" s="771"/>
      <c r="D306" s="771"/>
      <c r="E306" s="771"/>
      <c r="F306" s="771"/>
      <c r="G306" s="771"/>
      <c r="H306" s="771"/>
      <c r="I306" s="771"/>
      <c r="J306" s="771"/>
      <c r="K306" s="771"/>
      <c r="L306" s="143"/>
    </row>
    <row r="307" spans="2:18" ht="17.25" x14ac:dyDescent="0.15">
      <c r="B307" s="14"/>
      <c r="C307" s="771"/>
      <c r="D307" s="771"/>
      <c r="E307" s="771"/>
      <c r="F307" s="771"/>
      <c r="G307" s="771"/>
      <c r="H307" s="771"/>
      <c r="I307" s="771"/>
      <c r="J307" s="771"/>
      <c r="K307" s="771"/>
      <c r="L307" s="143"/>
    </row>
    <row r="308" spans="2:18" ht="17.25" x14ac:dyDescent="0.15">
      <c r="B308" s="14"/>
      <c r="C308" s="350" t="s">
        <v>411</v>
      </c>
      <c r="D308" s="593">
        <f>入力シート!D178</f>
        <v>0</v>
      </c>
      <c r="E308" s="593"/>
      <c r="F308" s="351" t="s">
        <v>412</v>
      </c>
      <c r="G308" s="351"/>
      <c r="H308" s="333"/>
      <c r="I308" s="333"/>
      <c r="J308" s="333"/>
      <c r="K308" s="333"/>
    </row>
    <row r="309" spans="2:18" ht="17.25" x14ac:dyDescent="0.15">
      <c r="B309" s="14"/>
    </row>
    <row r="310" spans="2:18" ht="7.5" customHeight="1" x14ac:dyDescent="0.15">
      <c r="B310" s="14"/>
    </row>
    <row r="311" spans="2:18" ht="22.5" customHeight="1" x14ac:dyDescent="0.15">
      <c r="B311" s="159" t="s">
        <v>150</v>
      </c>
      <c r="C311" s="611" t="s">
        <v>226</v>
      </c>
      <c r="D311" s="611"/>
      <c r="E311" s="611"/>
      <c r="F311" s="611"/>
      <c r="G311" s="611"/>
      <c r="H311" s="611"/>
      <c r="I311" s="611"/>
      <c r="J311" s="611"/>
      <c r="K311" s="611"/>
      <c r="L311" s="160"/>
      <c r="M311" s="161"/>
    </row>
    <row r="312" spans="2:18" ht="11.25" customHeight="1" x14ac:dyDescent="0.15">
      <c r="B312" s="14"/>
      <c r="C312" s="14"/>
      <c r="L312" s="33"/>
      <c r="M312" s="19"/>
    </row>
    <row r="313" spans="2:18" ht="17.25" customHeight="1" x14ac:dyDescent="0.15">
      <c r="B313" s="158" t="s">
        <v>207</v>
      </c>
      <c r="C313" s="610" t="s">
        <v>235</v>
      </c>
      <c r="D313" s="610"/>
      <c r="E313" s="610"/>
      <c r="F313" s="610"/>
      <c r="G313" s="610"/>
      <c r="H313" s="610"/>
      <c r="I313" s="610"/>
      <c r="J313" s="610"/>
      <c r="K313" s="610"/>
      <c r="L313" s="610"/>
      <c r="M313" s="19"/>
    </row>
    <row r="314" spans="2:18" ht="17.25" x14ac:dyDescent="0.15">
      <c r="B314" s="17"/>
      <c r="C314" s="610"/>
      <c r="D314" s="610"/>
      <c r="E314" s="610"/>
      <c r="F314" s="610"/>
      <c r="G314" s="610"/>
      <c r="H314" s="610"/>
      <c r="I314" s="610"/>
      <c r="J314" s="610"/>
      <c r="K314" s="610"/>
      <c r="L314" s="610"/>
      <c r="M314" s="19"/>
      <c r="N314" s="17"/>
    </row>
    <row r="315" spans="2:18" ht="7.5" customHeight="1" x14ac:dyDescent="0.15">
      <c r="B315" s="19"/>
      <c r="C315" s="19"/>
      <c r="D315" s="19"/>
      <c r="E315" s="19"/>
      <c r="F315" s="19"/>
      <c r="G315" s="19"/>
      <c r="H315" s="19"/>
      <c r="I315" s="365"/>
      <c r="J315" s="19"/>
      <c r="K315" s="19"/>
      <c r="L315" s="19"/>
      <c r="M315" s="18"/>
      <c r="N315" s="19"/>
    </row>
    <row r="316" spans="2:18" ht="17.25" customHeight="1" x14ac:dyDescent="0.15">
      <c r="B316" s="158" t="s">
        <v>207</v>
      </c>
      <c r="C316" s="610" t="s">
        <v>227</v>
      </c>
      <c r="D316" s="610"/>
      <c r="E316" s="610"/>
      <c r="F316" s="610"/>
      <c r="G316" s="610"/>
      <c r="H316" s="610"/>
      <c r="I316" s="610"/>
      <c r="J316" s="610"/>
      <c r="K316" s="610"/>
      <c r="L316" s="610"/>
      <c r="M316" s="18"/>
      <c r="N316" s="19"/>
    </row>
    <row r="317" spans="2:18" ht="7.5" customHeight="1" x14ac:dyDescent="0.15">
      <c r="B317" s="19"/>
      <c r="C317" s="19"/>
      <c r="D317" s="19"/>
      <c r="E317" s="19"/>
      <c r="F317" s="19"/>
      <c r="G317" s="19"/>
      <c r="H317" s="19"/>
      <c r="I317" s="365"/>
      <c r="J317" s="19"/>
      <c r="K317" s="19"/>
      <c r="L317" s="19"/>
      <c r="M317" s="18"/>
      <c r="N317" s="19"/>
    </row>
    <row r="318" spans="2:18" ht="41.25" customHeight="1" thickBot="1" x14ac:dyDescent="0.2">
      <c r="B318" s="843" t="s">
        <v>430</v>
      </c>
      <c r="C318" s="843"/>
      <c r="D318" s="843"/>
      <c r="E318" s="843"/>
      <c r="F318" s="843"/>
      <c r="G318" s="843"/>
      <c r="H318" s="843"/>
      <c r="I318" s="843"/>
      <c r="J318" s="843"/>
      <c r="K318" s="843"/>
      <c r="L318" s="843"/>
      <c r="M318" s="843"/>
      <c r="N318" s="19"/>
    </row>
    <row r="319" spans="2:18" ht="22.5" customHeight="1" thickBot="1" x14ac:dyDescent="0.2">
      <c r="C319" s="612" t="s">
        <v>38</v>
      </c>
      <c r="D319" s="613"/>
      <c r="E319" s="613"/>
      <c r="F319" s="613"/>
      <c r="G319" s="613"/>
      <c r="H319" s="613"/>
      <c r="I319" s="613"/>
      <c r="J319" s="613"/>
      <c r="K319" s="613"/>
      <c r="L319" s="614"/>
      <c r="M319" s="34"/>
      <c r="N319" s="34"/>
    </row>
    <row r="320" spans="2:18" ht="22.5" customHeight="1" thickTop="1" x14ac:dyDescent="0.15">
      <c r="C320" s="629" t="s">
        <v>8</v>
      </c>
      <c r="D320" s="630"/>
      <c r="E320" s="674" t="str">
        <f>CONCATENATE(" ",O320,P320,Q320)</f>
        <v xml:space="preserve"> □ ﾃﾚﾋﾞ 台　　□ ﾗｼﾞｵ 台　　□ ﾀﾌﾞﾚｯﾄ端末 台　　</v>
      </c>
      <c r="F320" s="675"/>
      <c r="G320" s="675"/>
      <c r="H320" s="675"/>
      <c r="I320" s="675"/>
      <c r="J320" s="675"/>
      <c r="K320" s="675"/>
      <c r="L320" s="676"/>
      <c r="M320" s="43"/>
      <c r="N320" s="46"/>
      <c r="O320" s="169" t="str">
        <f>IF(入力シート!$E$188="無","",CONCATENATE("□"," ",入力シート!$D$188," ",入力シート!$I$188,入力シート!$K$188,"　　"))</f>
        <v>□ ﾃﾚﾋﾞ 台　　</v>
      </c>
      <c r="P320" s="169" t="str">
        <f>IF(入力シート!$E$190="無","",CONCATENATE("□"," ",入力シート!$D$190," ",入力シート!$I$190,入力シート!$K$190,"　　"))</f>
        <v>□ ﾗｼﾞｵ 台　　</v>
      </c>
      <c r="Q320" s="169" t="str">
        <f>IF(入力シート!$E$192="無","",CONCATENATE("□"," ",入力シート!$D$192," ",入力シート!$I$192,入力シート!$K$192,"　　"))</f>
        <v>□ ﾀﾌﾞﾚｯﾄ端末 台　　</v>
      </c>
      <c r="R320" s="169"/>
    </row>
    <row r="321" spans="3:18" ht="22.5" customHeight="1" x14ac:dyDescent="0.15">
      <c r="C321" s="629"/>
      <c r="D321" s="630"/>
      <c r="E321" s="626" t="str">
        <f>CONCATENATE(" ",O321,P321,Q321)</f>
        <v xml:space="preserve"> □ ﾌｧｯｸｽ 台　　□ 携帯電話 台　　□ 懐中電灯 本　　</v>
      </c>
      <c r="F321" s="627"/>
      <c r="G321" s="627"/>
      <c r="H321" s="627"/>
      <c r="I321" s="627"/>
      <c r="J321" s="627"/>
      <c r="K321" s="627"/>
      <c r="L321" s="628"/>
      <c r="M321" s="43"/>
      <c r="N321" s="46"/>
      <c r="O321" s="169" t="str">
        <f>IF(入力シート!$E$194="無","",CONCATENATE("□"," ",入力シート!$D$194," ",入力シート!$I$194,入力シート!$K$194,"　　"))</f>
        <v>□ ﾌｧｯｸｽ 台　　</v>
      </c>
      <c r="P321" s="169" t="str">
        <f>IF(入力シート!$E$196="無","",CONCATENATE("□"," ",入力シート!$D$196," ",入力シート!$I$196,入力シート!$K$196,"　　"))</f>
        <v>□ 携帯電話 台　　</v>
      </c>
      <c r="Q321" s="169" t="str">
        <f>IF(入力シート!$E$198="無","",CONCATENATE("□"," ",入力シート!$D$198," ",入力シート!$I$198,入力シート!$K$198,"　　"))</f>
        <v>□ 懐中電灯 本　　</v>
      </c>
      <c r="R321" s="169"/>
    </row>
    <row r="322" spans="3:18" ht="22.5" customHeight="1" x14ac:dyDescent="0.15">
      <c r="C322" s="629"/>
      <c r="D322" s="630"/>
      <c r="E322" s="626" t="str">
        <f>CONCATENATE(" ",O322,P322,Q322)</f>
        <v xml:space="preserve"> □ 携帯電話用ﾊﾞｯﾃﾘｰ 個　　□ 乾電池 個　　</v>
      </c>
      <c r="F322" s="627"/>
      <c r="G322" s="627"/>
      <c r="H322" s="627"/>
      <c r="I322" s="627"/>
      <c r="J322" s="627"/>
      <c r="K322" s="627"/>
      <c r="L322" s="628"/>
      <c r="M322" s="43"/>
      <c r="N322" s="46"/>
      <c r="O322" s="169" t="str">
        <f>IF(入力シート!$E$200="無","",CONCATENATE("□"," ",入力シート!$D$200," ",入力シート!$I$200,入力シート!$K$200,"　　"))</f>
        <v>□ 携帯電話用ﾊﾞｯﾃﾘｰ 個　　</v>
      </c>
      <c r="P322" s="169" t="str">
        <f>IF(入力シート!$E$202="無","",CONCATENATE("□"," ",入力シート!$D$202," ",入力シート!$I$202,入力シート!$K$202,"　　"))</f>
        <v>□ 乾電池 個　　</v>
      </c>
      <c r="Q322" s="169"/>
      <c r="R322" s="169"/>
    </row>
    <row r="323" spans="3:18" ht="22.5" customHeight="1" x14ac:dyDescent="0.15">
      <c r="C323" s="629"/>
      <c r="D323" s="630"/>
      <c r="E323" s="626" t="str">
        <f>CONCATENATE(O323,P323)</f>
        <v xml:space="preserve"> 0</v>
      </c>
      <c r="F323" s="627"/>
      <c r="G323" s="627"/>
      <c r="H323" s="627"/>
      <c r="I323" s="627"/>
      <c r="J323" s="627"/>
      <c r="K323" s="627"/>
      <c r="L323" s="628"/>
      <c r="M323" s="46"/>
      <c r="N323" s="46"/>
      <c r="O323" s="169" t="s">
        <v>232</v>
      </c>
      <c r="P323" s="170">
        <f>入力シート!$E$204</f>
        <v>0</v>
      </c>
      <c r="Q323" s="169"/>
      <c r="R323" s="169"/>
    </row>
    <row r="324" spans="3:18" ht="22.5" customHeight="1" x14ac:dyDescent="0.15">
      <c r="C324" s="780" t="s">
        <v>60</v>
      </c>
      <c r="D324" s="781"/>
      <c r="E324" s="826" t="str">
        <f>CONCATENATE(" ",O324,P324,Q324)</f>
        <v xml:space="preserve"> □ 従業員名簿 　　□ 利用者名簿 　　□ 案内旗 枚　　</v>
      </c>
      <c r="F324" s="827"/>
      <c r="G324" s="827"/>
      <c r="H324" s="827"/>
      <c r="I324" s="827"/>
      <c r="J324" s="827"/>
      <c r="K324" s="827"/>
      <c r="L324" s="828"/>
      <c r="M324" s="43"/>
      <c r="N324" s="46"/>
      <c r="O324" s="169" t="str">
        <f>IF(入力シート!$E$209="無","",CONCATENATE("□"," ",入力シート!$D$209," ",入力シート!$I$209,入力シート!$K$209,"　　"))</f>
        <v>□ 従業員名簿 　　</v>
      </c>
      <c r="P324" s="169" t="str">
        <f>IF(入力シート!$E$211="無","",CONCATENATE("□"," ",入力シート!$D$211," ",入力シート!$I$211,入力シート!$K$211,"　　"))</f>
        <v>□ 利用者名簿 　　</v>
      </c>
      <c r="Q324" s="169" t="str">
        <f>IF(入力シート!$E$213="無","",CONCATENATE("□"," ",入力シート!$D$213," ",入力シート!$I$213,入力シート!$K$213,"　　"))</f>
        <v>□ 案内旗 枚　　</v>
      </c>
    </row>
    <row r="325" spans="3:18" ht="22.5" customHeight="1" x14ac:dyDescent="0.15">
      <c r="C325" s="699"/>
      <c r="D325" s="782"/>
      <c r="E325" s="626" t="str">
        <f>CONCATENATE(" ",O325,P325,Q325)</f>
        <v xml:space="preserve"> □ 携帯電話 台　　□ 携帯電話用ﾊﾞｯﾃﾘｰ 個　　</v>
      </c>
      <c r="F325" s="627"/>
      <c r="G325" s="627"/>
      <c r="H325" s="627"/>
      <c r="I325" s="627"/>
      <c r="J325" s="627"/>
      <c r="K325" s="627"/>
      <c r="L325" s="628"/>
      <c r="M325" s="43"/>
      <c r="N325" s="46"/>
      <c r="O325" s="169" t="str">
        <f>IF(入力シート!$E$215="無","",CONCATENATE("□"," ",入力シート!$D$215," ",入力シート!$I$215,入力シート!$K$215,"　　"))</f>
        <v>□ 携帯電話 台　　</v>
      </c>
      <c r="P325" s="169" t="str">
        <f>IF(入力シート!$E$217="無","",CONCATENATE("□"," ",入力シート!$D$217," ",入力シート!$I$217,入力シート!$K$217,"　　"))</f>
        <v>□ 携帯電話用ﾊﾞｯﾃﾘｰ 個　　</v>
      </c>
      <c r="Q325" s="169"/>
    </row>
    <row r="326" spans="3:18" ht="22.5" customHeight="1" x14ac:dyDescent="0.15">
      <c r="C326" s="699"/>
      <c r="D326" s="782"/>
      <c r="E326" s="626" t="str">
        <f>CONCATENATE(" ",O326,P326,Q326)</f>
        <v xml:space="preserve"> □ 拡声器 台　　□ 懐中電灯 台　　□ 乾電池 個　　</v>
      </c>
      <c r="F326" s="627"/>
      <c r="G326" s="627"/>
      <c r="H326" s="627"/>
      <c r="I326" s="627"/>
      <c r="J326" s="627"/>
      <c r="K326" s="627"/>
      <c r="L326" s="628"/>
      <c r="M326" s="43"/>
      <c r="N326" s="46"/>
      <c r="O326" s="169" t="str">
        <f>IF(入力シート!$E$219="無","",CONCATENATE("□"," ",入力シート!$D$219," ",入力シート!$I$219,入力シート!$K$219,"　　"))</f>
        <v>□ 拡声器 台　　</v>
      </c>
      <c r="P326" s="169" t="str">
        <f>IF(入力シート!$E$221="無","",CONCATENATE("□"," ",入力シート!$D$221," ",入力シート!$I$221,入力シート!$K$221,"　　"))</f>
        <v>□ 懐中電灯 台　　</v>
      </c>
      <c r="Q326" s="169" t="str">
        <f>IF(入力シート!$E$223="無","",CONCATENATE("□"," ",入力シート!$D$223," ",入力シート!$I$223,入力シート!$K$223,"　　"))</f>
        <v>□ 乾電池 個　　</v>
      </c>
    </row>
    <row r="327" spans="3:18" ht="22.5" customHeight="1" x14ac:dyDescent="0.15">
      <c r="C327" s="699"/>
      <c r="D327" s="782"/>
      <c r="E327" s="626" t="str">
        <f>CONCATENATE(" ",O327,P327,Q327)</f>
        <v xml:space="preserve"> □ ﾗｲﾌｼﾞｬｹｯﾄ 着　　□ 蛍光塗料 個　　</v>
      </c>
      <c r="F327" s="627"/>
      <c r="G327" s="627"/>
      <c r="H327" s="627"/>
      <c r="I327" s="627"/>
      <c r="J327" s="627"/>
      <c r="K327" s="627"/>
      <c r="L327" s="628"/>
      <c r="M327" s="43"/>
      <c r="N327" s="46"/>
      <c r="O327" s="169" t="str">
        <f>IF(入力シート!$E$225="無","",CONCATENATE("□"," ",入力シート!$D$225," ",入力シート!$I$225,入力シート!$K$225,"　　"))</f>
        <v>□ ﾗｲﾌｼﾞｬｹｯﾄ 着　　</v>
      </c>
      <c r="P327" s="169" t="str">
        <f>IF(入力シート!$E$227="無","",CONCATENATE("□"," ",入力シート!$D$227," ",入力シート!$I$227,入力シート!$K$227,"　　"))</f>
        <v>□ 蛍光塗料 個　　</v>
      </c>
    </row>
    <row r="328" spans="3:18" ht="22.5" customHeight="1" x14ac:dyDescent="0.15">
      <c r="C328" s="832"/>
      <c r="D328" s="833"/>
      <c r="E328" s="626" t="str">
        <f>CONCATENATE(O328,P328)</f>
        <v xml:space="preserve"> 0</v>
      </c>
      <c r="F328" s="627"/>
      <c r="G328" s="627"/>
      <c r="H328" s="627"/>
      <c r="I328" s="627"/>
      <c r="J328" s="627"/>
      <c r="K328" s="627"/>
      <c r="L328" s="628"/>
      <c r="M328" s="154"/>
      <c r="N328" s="154"/>
      <c r="O328" s="11" t="s">
        <v>234</v>
      </c>
      <c r="P328" s="170">
        <f>入力シート!$E$229</f>
        <v>0</v>
      </c>
      <c r="Q328" s="169"/>
    </row>
    <row r="329" spans="3:18" ht="22.5" customHeight="1" x14ac:dyDescent="0.15">
      <c r="C329" s="780" t="s">
        <v>231</v>
      </c>
      <c r="D329" s="781"/>
      <c r="E329" s="826" t="str">
        <f>CONCATENATE(" ",O329,P329,Q329)</f>
        <v xml:space="preserve"> □ 水 日分　　□ 食料 日分　　</v>
      </c>
      <c r="F329" s="827"/>
      <c r="G329" s="827"/>
      <c r="H329" s="827"/>
      <c r="I329" s="827"/>
      <c r="J329" s="827"/>
      <c r="K329" s="827"/>
      <c r="L329" s="828"/>
      <c r="M329" s="43"/>
      <c r="N329" s="46"/>
      <c r="O329" s="169" t="str">
        <f>IF(入力シート!$E$234="無","",CONCATENATE("□"," ",入力シート!$D$234," ",入力シート!$I$234,入力シート!$K$234,"　　"))</f>
        <v>□ 水 日分　　</v>
      </c>
      <c r="P329" s="169" t="str">
        <f>IF(入力シート!$E$236="無","",CONCATENATE("□"," ",入力シート!$D$236," ",入力シート!$I$236,入力シート!$K$236,"　　"))</f>
        <v>□ 食料 日分　　</v>
      </c>
    </row>
    <row r="330" spans="3:18" ht="22.5" customHeight="1" x14ac:dyDescent="0.15">
      <c r="C330" s="699"/>
      <c r="D330" s="782"/>
      <c r="E330" s="626" t="str">
        <f>CONCATENATE(" ",O330,P330,Q330)</f>
        <v xml:space="preserve"> □ 寝具 人分　　□ 防寒具 人分　　</v>
      </c>
      <c r="F330" s="627"/>
      <c r="G330" s="627"/>
      <c r="H330" s="627"/>
      <c r="I330" s="627"/>
      <c r="J330" s="627"/>
      <c r="K330" s="627"/>
      <c r="L330" s="628"/>
      <c r="M330" s="43"/>
      <c r="N330" s="46"/>
      <c r="O330" s="169" t="str">
        <f>IF(入力シート!$E$238="無","",CONCATENATE("□"," ",入力シート!$D$238," ",入力シート!$I$238,入力シート!$K$238,"　　"))</f>
        <v>□ 寝具 人分　　</v>
      </c>
      <c r="P330" s="169" t="str">
        <f>IF(入力シート!$E$240="無","",CONCATENATE("□"," ",入力シート!$D$240," ",入力シート!$I$240,入力シート!$K$240,"　　"))</f>
        <v>□ 防寒具 人分　　</v>
      </c>
    </row>
    <row r="331" spans="3:18" ht="22.5" customHeight="1" x14ac:dyDescent="0.15">
      <c r="C331" s="832"/>
      <c r="D331" s="833"/>
      <c r="E331" s="626" t="str">
        <f>CONCATENATE(O331,P331)</f>
        <v xml:space="preserve"> 0</v>
      </c>
      <c r="F331" s="627"/>
      <c r="G331" s="627"/>
      <c r="H331" s="627"/>
      <c r="I331" s="627"/>
      <c r="J331" s="627"/>
      <c r="K331" s="627"/>
      <c r="L331" s="628"/>
      <c r="M331" s="154"/>
      <c r="N331" s="154"/>
      <c r="O331" s="11" t="s">
        <v>234</v>
      </c>
      <c r="P331" s="170">
        <f>入力シート!$E$242</f>
        <v>0</v>
      </c>
    </row>
    <row r="332" spans="3:18" ht="22.5" customHeight="1" x14ac:dyDescent="0.15">
      <c r="C332" s="618" t="s">
        <v>228</v>
      </c>
      <c r="D332" s="619"/>
      <c r="E332" s="829" t="str">
        <f>CONCATENATE(" ",O332,P332,Q332)</f>
        <v xml:space="preserve"> □ おむつ 枚　　□ おしりふき 枚　　</v>
      </c>
      <c r="F332" s="830"/>
      <c r="G332" s="830"/>
      <c r="H332" s="830"/>
      <c r="I332" s="830"/>
      <c r="J332" s="830"/>
      <c r="K332" s="830"/>
      <c r="L332" s="831"/>
      <c r="M332" s="43"/>
      <c r="N332" s="46"/>
      <c r="O332" s="169" t="str">
        <f>IF(入力シート!$E$247="無","",CONCATENATE("□"," ",入力シート!$D$247," ",入力シート!$I$247,入力シート!$K$247,"　　"))</f>
        <v>□ おむつ 枚　　</v>
      </c>
      <c r="P332" s="169" t="str">
        <f>IF(入力シート!$E$249="無","",CONCATENATE("□"," ",入力シート!$D$249," ",入力シート!$I$249,入力シート!$K$249,"　　"))</f>
        <v>□ おしりふき 枚　　</v>
      </c>
    </row>
    <row r="333" spans="3:18" ht="22.5" customHeight="1" x14ac:dyDescent="0.15">
      <c r="C333" s="629" t="s">
        <v>229</v>
      </c>
      <c r="D333" s="630"/>
      <c r="E333" s="626" t="str">
        <f>CONCATENATE(" ",O333,P333,Q333)</f>
        <v xml:space="preserve"> □ 常備薬 回分　　</v>
      </c>
      <c r="F333" s="627"/>
      <c r="G333" s="627"/>
      <c r="H333" s="627"/>
      <c r="I333" s="627"/>
      <c r="J333" s="627"/>
      <c r="K333" s="627"/>
      <c r="L333" s="628"/>
      <c r="M333" s="43"/>
      <c r="N333" s="46"/>
      <c r="O333" s="169" t="str">
        <f>IF(入力シート!$E$251="無","",CONCATENATE("□"," ",入力シート!$D$251," ",入力シート!$I$251,入力シート!$K$251,"　　"))</f>
        <v>□ 常備薬 回分　　</v>
      </c>
    </row>
    <row r="334" spans="3:18" ht="22.5" customHeight="1" x14ac:dyDescent="0.15">
      <c r="C334" s="618" t="s">
        <v>230</v>
      </c>
      <c r="D334" s="619"/>
      <c r="E334" s="829" t="str">
        <f>CONCATENATE(" ",O334,P334,Q334)</f>
        <v xml:space="preserve"> □ おやつ 個　　□ おんぶひも 個　　□ その他 　　</v>
      </c>
      <c r="F334" s="830"/>
      <c r="G334" s="830"/>
      <c r="H334" s="830"/>
      <c r="I334" s="830"/>
      <c r="J334" s="830"/>
      <c r="K334" s="830"/>
      <c r="L334" s="831"/>
      <c r="M334" s="46"/>
      <c r="N334" s="46"/>
      <c r="O334" s="169" t="str">
        <f>IF(入力シート!$E$253="無","",CONCATENATE("□"," ",入力シート!$D$253," ",入力シート!$I$253,入力シート!$K$253,"　　"))</f>
        <v>□ おやつ 個　　</v>
      </c>
      <c r="P334" s="169" t="str">
        <f>IF(入力シート!$E$255="無","",CONCATENATE("□"," ",入力シート!$D$255," ",入力シート!$I$255,入力シート!$K$255,"　　"))</f>
        <v>□ おんぶひも 個　　</v>
      </c>
      <c r="Q334" s="169" t="str">
        <f>IF(入力シート!$E$257="無","",CONCATENATE("□"," ",入力シート!$D$257," ",入力シート!$I$257,入力シート!$K$257,"　　"))</f>
        <v>□ その他 　　</v>
      </c>
    </row>
    <row r="335" spans="3:18" ht="22.5" customHeight="1" x14ac:dyDescent="0.15">
      <c r="C335" s="629" t="s">
        <v>37</v>
      </c>
      <c r="D335" s="630"/>
      <c r="E335" s="826" t="str">
        <f>CONCATENATE(" ",O335,P335,Q335)</f>
        <v xml:space="preserve"> □ ｳｪｯﾄﾃｨｯｼｭ 枚　　□ ｺﾞﾐ袋 枚　　□ ﾀｵﾙ 枚　　</v>
      </c>
      <c r="F335" s="827"/>
      <c r="G335" s="827"/>
      <c r="H335" s="827"/>
      <c r="I335" s="827"/>
      <c r="J335" s="827"/>
      <c r="K335" s="827"/>
      <c r="L335" s="828"/>
      <c r="M335" s="43"/>
      <c r="N335" s="46"/>
      <c r="O335" s="169" t="str">
        <f>IF(入力シート!$E$261="無","",CONCATENATE("□"," ",入力シート!$D$261," ",入力シート!$I$261,入力シート!$K$261,"　　"))</f>
        <v>□ ｳｪｯﾄﾃｨｯｼｭ 枚　　</v>
      </c>
      <c r="P335" s="169" t="str">
        <f>IF(入力シート!$E$263="無","",CONCATENATE("□"," ",入力シート!$D$263," ",入力シート!$I$263,入力シート!$K$263,"　　"))</f>
        <v>□ ｺﾞﾐ袋 枚　　</v>
      </c>
      <c r="Q335" s="169" t="str">
        <f>IF(入力シート!$E$265="無","",CONCATENATE("□"," ",入力シート!$D$265," ",入力シート!$I$265,入力シート!$K$265,"　　"))</f>
        <v>□ ﾀｵﾙ 枚　　</v>
      </c>
    </row>
    <row r="336" spans="3:18" ht="22.5" customHeight="1" thickBot="1" x14ac:dyDescent="0.2">
      <c r="C336" s="837"/>
      <c r="D336" s="838"/>
      <c r="E336" s="823" t="str">
        <f>CONCATENATE(O336,P336)</f>
        <v xml:space="preserve"> 0</v>
      </c>
      <c r="F336" s="824"/>
      <c r="G336" s="824"/>
      <c r="H336" s="824"/>
      <c r="I336" s="824"/>
      <c r="J336" s="824"/>
      <c r="K336" s="824"/>
      <c r="L336" s="825"/>
      <c r="M336" s="43"/>
      <c r="N336" s="46"/>
      <c r="O336" s="11" t="s">
        <v>234</v>
      </c>
      <c r="P336" s="170">
        <f>入力シート!$E$267</f>
        <v>0</v>
      </c>
      <c r="Q336" s="169"/>
    </row>
    <row r="337" spans="2:19" ht="17.25" customHeight="1" thickBot="1" x14ac:dyDescent="0.2">
      <c r="B337" s="44"/>
      <c r="C337" s="29"/>
      <c r="D337" s="29"/>
      <c r="E337" s="45"/>
      <c r="F337" s="45"/>
      <c r="G337" s="45"/>
      <c r="H337" s="45"/>
      <c r="I337" s="45"/>
      <c r="J337" s="45"/>
      <c r="K337" s="45"/>
      <c r="L337" s="45"/>
      <c r="M337" s="45"/>
      <c r="N337" s="45"/>
    </row>
    <row r="338" spans="2:19" ht="23.25" customHeight="1" thickBot="1" x14ac:dyDescent="0.2">
      <c r="C338" s="612" t="s">
        <v>39</v>
      </c>
      <c r="D338" s="613"/>
      <c r="E338" s="613"/>
      <c r="F338" s="613"/>
      <c r="G338" s="613"/>
      <c r="H338" s="613"/>
      <c r="I338" s="613"/>
      <c r="J338" s="613"/>
      <c r="K338" s="613"/>
      <c r="L338" s="614"/>
      <c r="M338" s="34"/>
      <c r="N338" s="34"/>
    </row>
    <row r="339" spans="2:19" ht="22.5" customHeight="1" thickTop="1" x14ac:dyDescent="0.15">
      <c r="C339" s="615" t="str">
        <f>CONCATENATE(" ",O339,P339,Q339)</f>
        <v xml:space="preserve"> □ 土のう 個　　□ 止水板 台　　</v>
      </c>
      <c r="D339" s="616"/>
      <c r="E339" s="616"/>
      <c r="F339" s="616"/>
      <c r="G339" s="616"/>
      <c r="H339" s="616"/>
      <c r="I339" s="616"/>
      <c r="J339" s="616"/>
      <c r="K339" s="616"/>
      <c r="L339" s="617"/>
      <c r="M339" s="43"/>
      <c r="N339" s="46"/>
      <c r="O339" s="169" t="str">
        <f>IF(入力シート!$E$272="無","",CONCATENATE("□"," ",入力シート!$D$272," ",入力シート!$I$272,入力シート!$K$272,"　　"))</f>
        <v>□ 土のう 個　　</v>
      </c>
      <c r="P339" s="169" t="str">
        <f>IF(入力シート!$E$274="無","",CONCATENATE("□"," ",入力シート!$D$274," ",入力シート!$I$274,入力シート!$K$274,"　　"))</f>
        <v>□ 止水板 台　　</v>
      </c>
    </row>
    <row r="340" spans="2:19" ht="22.5" customHeight="1" thickBot="1" x14ac:dyDescent="0.2">
      <c r="C340" s="732" t="str">
        <f>CONCATENATE(O340,P340)</f>
        <v xml:space="preserve"> 0</v>
      </c>
      <c r="D340" s="733"/>
      <c r="E340" s="733"/>
      <c r="F340" s="733"/>
      <c r="G340" s="733"/>
      <c r="H340" s="733"/>
      <c r="I340" s="733"/>
      <c r="J340" s="733"/>
      <c r="K340" s="733"/>
      <c r="L340" s="734"/>
      <c r="M340" s="43"/>
      <c r="N340" s="46"/>
      <c r="O340" s="11" t="s">
        <v>234</v>
      </c>
      <c r="P340" s="170">
        <f>入力シート!$E$276</f>
        <v>0</v>
      </c>
    </row>
    <row r="341" spans="2:19" ht="17.25" customHeight="1" thickBot="1" x14ac:dyDescent="0.2">
      <c r="C341" s="36"/>
      <c r="D341" s="36"/>
      <c r="E341" s="36"/>
      <c r="F341" s="36"/>
      <c r="G341" s="36"/>
      <c r="H341" s="36"/>
      <c r="I341" s="36"/>
      <c r="J341" s="36"/>
      <c r="K341" s="36"/>
      <c r="L341" s="36"/>
      <c r="M341" s="230"/>
      <c r="N341" s="230"/>
      <c r="P341" s="170"/>
    </row>
    <row r="342" spans="2:19" ht="22.5" customHeight="1" x14ac:dyDescent="0.15">
      <c r="C342" s="834" t="s">
        <v>431</v>
      </c>
      <c r="D342" s="835"/>
      <c r="E342" s="835"/>
      <c r="F342" s="835"/>
      <c r="G342" s="835"/>
      <c r="H342" s="835"/>
      <c r="I342" s="835"/>
      <c r="J342" s="835"/>
      <c r="K342" s="835"/>
      <c r="L342" s="836"/>
      <c r="M342" s="34"/>
      <c r="N342" s="34"/>
    </row>
    <row r="343" spans="2:19" ht="22.5" customHeight="1" thickBot="1" x14ac:dyDescent="0.2">
      <c r="C343" s="595" t="s">
        <v>433</v>
      </c>
      <c r="D343" s="596"/>
      <c r="E343" s="596"/>
      <c r="F343" s="596"/>
      <c r="G343" s="596" t="s">
        <v>435</v>
      </c>
      <c r="H343" s="596"/>
      <c r="I343" s="596"/>
      <c r="J343" s="596"/>
      <c r="K343" s="596"/>
      <c r="L343" s="597"/>
      <c r="M343" s="34"/>
      <c r="N343" s="34"/>
    </row>
    <row r="344" spans="2:19" ht="22.5" customHeight="1" thickTop="1" x14ac:dyDescent="0.15">
      <c r="C344" s="641">
        <f>入力シート!D282</f>
        <v>0</v>
      </c>
      <c r="D344" s="642"/>
      <c r="E344" s="642"/>
      <c r="F344" s="643"/>
      <c r="G344" s="620">
        <f>入力シート!F282</f>
        <v>0</v>
      </c>
      <c r="H344" s="621"/>
      <c r="I344" s="621"/>
      <c r="J344" s="621"/>
      <c r="K344" s="621"/>
      <c r="L344" s="622"/>
      <c r="M344" s="230"/>
      <c r="N344" s="230"/>
      <c r="O344" s="169" t="str">
        <f>IF(入力シート!$E$188="無","",CONCATENATE("□"," ",入力シート!$D$188," ",入力シート!$I$188,入力シート!$K$188,"　　"))</f>
        <v>□ ﾃﾚﾋﾞ 台　　</v>
      </c>
      <c r="P344" s="169" t="str">
        <f>IF(入力シート!$E$190="無","",CONCATENATE("□"," ",入力シート!$D$190," ",入力シート!$I$190,入力シート!$K$190,"　　"))</f>
        <v>□ ﾗｼﾞｵ 台　　</v>
      </c>
      <c r="Q344" s="169" t="str">
        <f>IF(入力シート!$E$192="無","",CONCATENATE("□"," ",入力シート!$D$192," ",入力シート!$I$192,入力シート!$K$192,"　　"))</f>
        <v>□ ﾀﾌﾞﾚｯﾄ端末 台　　</v>
      </c>
      <c r="R344" s="169"/>
    </row>
    <row r="345" spans="2:19" ht="22.5" customHeight="1" x14ac:dyDescent="0.15">
      <c r="C345" s="607">
        <f>入力シート!D284</f>
        <v>0</v>
      </c>
      <c r="D345" s="608"/>
      <c r="E345" s="608"/>
      <c r="F345" s="609"/>
      <c r="G345" s="598">
        <f>入力シート!F284</f>
        <v>0</v>
      </c>
      <c r="H345" s="599"/>
      <c r="I345" s="599"/>
      <c r="J345" s="599"/>
      <c r="K345" s="599"/>
      <c r="L345" s="600"/>
      <c r="M345" s="230"/>
      <c r="N345" s="230"/>
      <c r="O345" s="169" t="str">
        <f>IF(入力シート!$E$194="無","",CONCATENATE("□"," ",入力シート!$D$194," ",入力シート!$I$194,入力シート!$K$194,"　　"))</f>
        <v>□ ﾌｧｯｸｽ 台　　</v>
      </c>
      <c r="P345" s="169" t="str">
        <f>IF(入力シート!$E$196="無","",CONCATENATE("□"," ",入力シート!$D$196," ",入力シート!$I$196,入力シート!$K$196,"　　"))</f>
        <v>□ 携帯電話 台　　</v>
      </c>
      <c r="Q345" s="169" t="str">
        <f>IF(入力シート!$E$198="無","",CONCATENATE("□"," ",入力シート!$D$198," ",入力シート!$I$198,入力シート!$K$198,"　　"))</f>
        <v>□ 懐中電灯 本　　</v>
      </c>
      <c r="R345" s="169"/>
    </row>
    <row r="346" spans="2:19" ht="22.5" customHeight="1" x14ac:dyDescent="0.15">
      <c r="C346" s="607">
        <f>入力シート!D286</f>
        <v>0</v>
      </c>
      <c r="D346" s="608"/>
      <c r="E346" s="608"/>
      <c r="F346" s="609"/>
      <c r="G346" s="598">
        <f>入力シート!F286</f>
        <v>0</v>
      </c>
      <c r="H346" s="599"/>
      <c r="I346" s="599"/>
      <c r="J346" s="599"/>
      <c r="K346" s="599"/>
      <c r="L346" s="600"/>
      <c r="M346" s="230"/>
      <c r="N346" s="230"/>
      <c r="O346" s="169" t="str">
        <f>IF(入力シート!$E$200="無","",CONCATENATE("□"," ",入力シート!$D$200," ",入力シート!$I$200,入力シート!$K$200,"　　"))</f>
        <v>□ 携帯電話用ﾊﾞｯﾃﾘｰ 個　　</v>
      </c>
      <c r="P346" s="169" t="str">
        <f>IF(入力シート!$E$202="無","",CONCATENATE("□"," ",入力シート!$D$202," ",入力シート!$I$202,入力シート!$K$202,"　　"))</f>
        <v>□ 乾電池 個　　</v>
      </c>
      <c r="Q346" s="169"/>
      <c r="R346" s="169"/>
    </row>
    <row r="347" spans="2:19" ht="22.5" customHeight="1" thickBot="1" x14ac:dyDescent="0.2">
      <c r="C347" s="604">
        <f>入力シート!D288</f>
        <v>0</v>
      </c>
      <c r="D347" s="605"/>
      <c r="E347" s="605"/>
      <c r="F347" s="606"/>
      <c r="G347" s="601">
        <f>入力シート!F288</f>
        <v>0</v>
      </c>
      <c r="H347" s="602"/>
      <c r="I347" s="602"/>
      <c r="J347" s="602"/>
      <c r="K347" s="602"/>
      <c r="L347" s="603"/>
      <c r="M347" s="230"/>
      <c r="N347" s="230"/>
      <c r="O347" s="169" t="s">
        <v>232</v>
      </c>
      <c r="P347" s="170">
        <f>入力シート!$E$204</f>
        <v>0</v>
      </c>
      <c r="Q347" s="169"/>
      <c r="R347" s="169"/>
    </row>
    <row r="348" spans="2:19" ht="35.25" customHeight="1" x14ac:dyDescent="0.15">
      <c r="B348" s="18"/>
      <c r="C348" s="18"/>
      <c r="D348" s="18"/>
      <c r="E348" s="18"/>
      <c r="F348" s="18"/>
      <c r="G348" s="18"/>
      <c r="H348" s="18"/>
      <c r="I348" s="365"/>
      <c r="J348" s="18"/>
      <c r="K348" s="18"/>
      <c r="L348" s="18"/>
      <c r="M348" s="18"/>
      <c r="N348" s="19"/>
    </row>
    <row r="349" spans="2:19" ht="22.5" customHeight="1" x14ac:dyDescent="0.15">
      <c r="B349" s="159" t="s">
        <v>151</v>
      </c>
      <c r="C349" s="611" t="s">
        <v>320</v>
      </c>
      <c r="D349" s="611"/>
      <c r="E349" s="611"/>
      <c r="F349" s="611"/>
      <c r="G349" s="611"/>
      <c r="H349" s="611"/>
      <c r="I349" s="611"/>
      <c r="J349" s="611"/>
      <c r="K349" s="611"/>
      <c r="L349" s="160"/>
      <c r="M349" s="161"/>
      <c r="N349" s="153"/>
    </row>
    <row r="350" spans="2:19" ht="18" customHeight="1" x14ac:dyDescent="0.15">
      <c r="B350" s="354" t="s">
        <v>207</v>
      </c>
      <c r="C350" s="839" t="str">
        <f>CONCATENATE(O350,入力シート!E294,Q350)</f>
        <v>毎年、施設職員、施設利用者、施設利用者の家族、避難支援協力者を対象に避難確保計画を共有し、周知する。</v>
      </c>
      <c r="D350" s="839"/>
      <c r="E350" s="839"/>
      <c r="F350" s="839"/>
      <c r="G350" s="839"/>
      <c r="H350" s="839"/>
      <c r="I350" s="839"/>
      <c r="J350" s="839"/>
      <c r="K350" s="839"/>
      <c r="L350" s="839"/>
      <c r="M350" s="357"/>
      <c r="N350" s="211"/>
      <c r="O350" s="168" t="s">
        <v>325</v>
      </c>
      <c r="P350" s="168" t="s">
        <v>239</v>
      </c>
      <c r="Q350" s="168" t="s">
        <v>322</v>
      </c>
      <c r="R350" s="168"/>
      <c r="S350" s="168"/>
    </row>
    <row r="351" spans="2:19" ht="15" customHeight="1" x14ac:dyDescent="0.15">
      <c r="B351" s="355"/>
      <c r="C351" s="839"/>
      <c r="D351" s="839"/>
      <c r="E351" s="839"/>
      <c r="F351" s="839"/>
      <c r="G351" s="839"/>
      <c r="H351" s="839"/>
      <c r="I351" s="839"/>
      <c r="J351" s="839"/>
      <c r="K351" s="839"/>
      <c r="L351" s="839"/>
      <c r="M351" s="357"/>
      <c r="N351" s="211"/>
      <c r="O351" s="168"/>
      <c r="P351" s="168"/>
      <c r="Q351" s="168"/>
      <c r="R351" s="168"/>
      <c r="S351" s="168"/>
    </row>
    <row r="352" spans="2:19" ht="11.25" customHeight="1" x14ac:dyDescent="0.15">
      <c r="B352" s="356"/>
      <c r="C352" s="14"/>
      <c r="L352" s="155"/>
      <c r="M352" s="153"/>
      <c r="N352" s="153"/>
    </row>
    <row r="353" spans="2:19" ht="18" customHeight="1" x14ac:dyDescent="0.15">
      <c r="B353" s="354" t="s">
        <v>207</v>
      </c>
      <c r="C353" s="610" t="str">
        <f>CONCATENATE(O353,入力シート!E302,P353,入力シート!E300,Q353)</f>
        <v>毎年4月に新規採用の従業員を対象に研修を実施する。</v>
      </c>
      <c r="D353" s="610"/>
      <c r="E353" s="610"/>
      <c r="F353" s="610"/>
      <c r="G353" s="610"/>
      <c r="H353" s="610"/>
      <c r="I353" s="610"/>
      <c r="J353" s="610"/>
      <c r="K353" s="610"/>
      <c r="L353" s="610"/>
      <c r="M353" s="153"/>
      <c r="N353" s="153"/>
      <c r="O353" s="168" t="s">
        <v>238</v>
      </c>
      <c r="P353" s="168" t="s">
        <v>239</v>
      </c>
      <c r="Q353" s="168" t="s">
        <v>240</v>
      </c>
      <c r="R353" s="168"/>
      <c r="S353" s="168"/>
    </row>
    <row r="354" spans="2:19" ht="7.5" customHeight="1" x14ac:dyDescent="0.15">
      <c r="B354" s="355"/>
      <c r="C354" s="153"/>
      <c r="D354" s="153"/>
      <c r="E354" s="153"/>
      <c r="F354" s="153"/>
      <c r="G354" s="153"/>
      <c r="H354" s="153"/>
      <c r="I354" s="365"/>
      <c r="J354" s="153"/>
      <c r="K354" s="153"/>
      <c r="L354" s="153"/>
      <c r="M354" s="153"/>
      <c r="N354" s="153"/>
      <c r="O354" s="168"/>
      <c r="P354" s="168"/>
      <c r="Q354" s="168"/>
      <c r="R354" s="168"/>
      <c r="S354" s="168"/>
    </row>
    <row r="355" spans="2:19" ht="18" customHeight="1" x14ac:dyDescent="0.15">
      <c r="B355" s="354" t="s">
        <v>207</v>
      </c>
      <c r="C355" s="610" t="str">
        <f>CONCATENATE(O355,入力シート!E308,P355,入力シート!E306,Q355,入力シート!E310,R355)</f>
        <v>毎年5月にを対象として、に関する訓練を実施する。</v>
      </c>
      <c r="D355" s="610"/>
      <c r="E355" s="610"/>
      <c r="F355" s="610"/>
      <c r="G355" s="610"/>
      <c r="H355" s="610"/>
      <c r="I355" s="610"/>
      <c r="J355" s="610"/>
      <c r="K355" s="610"/>
      <c r="L355" s="610"/>
      <c r="M355" s="153"/>
      <c r="N355" s="153"/>
      <c r="O355" s="168" t="s">
        <v>238</v>
      </c>
      <c r="P355" s="168" t="s">
        <v>239</v>
      </c>
      <c r="Q355" s="168" t="s">
        <v>242</v>
      </c>
      <c r="R355" s="168" t="s">
        <v>241</v>
      </c>
      <c r="S355" s="168"/>
    </row>
    <row r="356" spans="2:19" ht="18" customHeight="1" x14ac:dyDescent="0.15">
      <c r="B356" s="357"/>
      <c r="C356" s="610"/>
      <c r="D356" s="610"/>
      <c r="E356" s="610"/>
      <c r="F356" s="610"/>
      <c r="G356" s="610"/>
      <c r="H356" s="610"/>
      <c r="I356" s="610"/>
      <c r="J356" s="610"/>
      <c r="K356" s="610"/>
      <c r="L356" s="610"/>
      <c r="M356" s="153"/>
      <c r="N356" s="153"/>
      <c r="O356" s="168"/>
      <c r="P356" s="168"/>
      <c r="Q356" s="168"/>
      <c r="R356" s="168"/>
      <c r="S356" s="168"/>
    </row>
    <row r="357" spans="2:19" ht="18" customHeight="1" x14ac:dyDescent="0.15">
      <c r="B357" s="354" t="s">
        <v>207</v>
      </c>
      <c r="C357" s="592" t="str">
        <f>CONCATENATE(O357,入力シート!E317,P357,Q357)</f>
        <v>毎年4月に参加者全員で避難訓練結果の振り返りをする。</v>
      </c>
      <c r="D357" s="592"/>
      <c r="E357" s="592"/>
      <c r="F357" s="592"/>
      <c r="G357" s="592"/>
      <c r="H357" s="592"/>
      <c r="I357" s="592"/>
      <c r="J357" s="592"/>
      <c r="K357" s="592"/>
      <c r="L357" s="592"/>
      <c r="M357" s="357"/>
      <c r="N357" s="211"/>
      <c r="O357" s="168" t="s">
        <v>238</v>
      </c>
      <c r="P357" s="168" t="s">
        <v>239</v>
      </c>
      <c r="Q357" s="168" t="s">
        <v>308</v>
      </c>
      <c r="R357" s="168"/>
      <c r="S357" s="168"/>
    </row>
    <row r="358" spans="2:19" ht="7.5" customHeight="1" x14ac:dyDescent="0.15">
      <c r="B358" s="355"/>
      <c r="C358" s="348"/>
      <c r="D358" s="348"/>
      <c r="E358" s="348"/>
      <c r="F358" s="348"/>
      <c r="G358" s="348"/>
      <c r="H358" s="348"/>
      <c r="I358" s="369"/>
      <c r="J358" s="348"/>
      <c r="K358" s="348"/>
      <c r="L358" s="348"/>
      <c r="M358" s="357"/>
      <c r="N358" s="211"/>
      <c r="O358" s="168"/>
      <c r="P358" s="168"/>
      <c r="Q358" s="168"/>
      <c r="R358" s="168"/>
      <c r="S358" s="168"/>
    </row>
    <row r="359" spans="2:19" ht="18" customHeight="1" x14ac:dyDescent="0.15">
      <c r="B359" s="625" t="s">
        <v>207</v>
      </c>
      <c r="C359" s="592" t="str">
        <f>CONCATENATE(O359,入力シート!E321,P359,入力シート!E18,Q359)</f>
        <v>毎年5月に宍粟市に訓練結果を報告する。</v>
      </c>
      <c r="D359" s="592"/>
      <c r="E359" s="592"/>
      <c r="F359" s="592"/>
      <c r="G359" s="592"/>
      <c r="H359" s="592"/>
      <c r="I359" s="592"/>
      <c r="J359" s="592"/>
      <c r="K359" s="592"/>
      <c r="L359" s="592"/>
      <c r="M359" s="357"/>
      <c r="N359" s="211"/>
      <c r="O359" s="168" t="s">
        <v>238</v>
      </c>
      <c r="P359" s="168" t="s">
        <v>239</v>
      </c>
      <c r="Q359" s="168" t="s">
        <v>309</v>
      </c>
      <c r="R359" s="168"/>
      <c r="S359" s="168"/>
    </row>
    <row r="360" spans="2:19" ht="18" customHeight="1" x14ac:dyDescent="0.15">
      <c r="B360" s="625"/>
      <c r="C360" s="592"/>
      <c r="D360" s="592"/>
      <c r="E360" s="592"/>
      <c r="F360" s="592"/>
      <c r="G360" s="592"/>
      <c r="H360" s="592"/>
      <c r="I360" s="592"/>
      <c r="J360" s="592"/>
      <c r="K360" s="592"/>
      <c r="L360" s="592"/>
      <c r="M360" s="357"/>
      <c r="N360" s="211"/>
      <c r="O360" s="168"/>
      <c r="P360" s="168"/>
      <c r="Q360" s="168"/>
      <c r="R360" s="168"/>
      <c r="S360" s="168"/>
    </row>
    <row r="361" spans="2:19" ht="18" customHeight="1" x14ac:dyDescent="0.15">
      <c r="B361" s="354" t="s">
        <v>207</v>
      </c>
      <c r="C361" s="592" t="str">
        <f>CONCATENATE(O361,入力シート!E327,P361,Q361)</f>
        <v>毎年6月の振り返りであげられた意見や問題点を踏まえて、避難確保計画の見直す。</v>
      </c>
      <c r="D361" s="592"/>
      <c r="E361" s="592"/>
      <c r="F361" s="592"/>
      <c r="G361" s="592"/>
      <c r="H361" s="592"/>
      <c r="I361" s="592"/>
      <c r="J361" s="592"/>
      <c r="K361" s="592"/>
      <c r="L361" s="592"/>
      <c r="M361" s="357"/>
      <c r="N361" s="211"/>
      <c r="O361" s="168" t="s">
        <v>314</v>
      </c>
      <c r="P361" s="168" t="s">
        <v>550</v>
      </c>
      <c r="Q361" s="168" t="s">
        <v>326</v>
      </c>
      <c r="R361" s="168"/>
      <c r="S361" s="168"/>
    </row>
    <row r="362" spans="2:19" ht="7.5" customHeight="1" x14ac:dyDescent="0.15">
      <c r="B362" s="355"/>
      <c r="C362" s="357"/>
      <c r="D362" s="357"/>
      <c r="E362" s="357"/>
      <c r="F362" s="357"/>
      <c r="G362" s="357"/>
      <c r="H362" s="357"/>
      <c r="I362" s="357"/>
      <c r="J362" s="357"/>
      <c r="K362" s="357"/>
      <c r="L362" s="357"/>
      <c r="M362" s="357"/>
      <c r="N362" s="211"/>
      <c r="O362" s="168"/>
      <c r="P362" s="168"/>
      <c r="Q362" s="168"/>
      <c r="R362" s="168"/>
      <c r="S362" s="168"/>
    </row>
    <row r="363" spans="2:19" ht="22.5" customHeight="1" x14ac:dyDescent="0.15">
      <c r="B363" s="159" t="s">
        <v>152</v>
      </c>
      <c r="C363" s="611" t="s">
        <v>307</v>
      </c>
      <c r="D363" s="611"/>
      <c r="E363" s="611"/>
      <c r="F363" s="611"/>
      <c r="G363" s="611"/>
      <c r="H363" s="611"/>
      <c r="I363" s="611"/>
      <c r="J363" s="611"/>
      <c r="K363" s="611"/>
      <c r="L363" s="160"/>
      <c r="M363" s="161"/>
      <c r="N363" s="19"/>
    </row>
    <row r="364" spans="2:19" ht="18" customHeight="1" x14ac:dyDescent="0.15">
      <c r="B364" s="14"/>
      <c r="C364" s="14"/>
      <c r="L364" s="155"/>
      <c r="M364" s="153"/>
      <c r="N364" s="19"/>
    </row>
    <row r="365" spans="2:19" ht="18" customHeight="1" x14ac:dyDescent="0.15">
      <c r="B365" s="158" t="s">
        <v>207</v>
      </c>
      <c r="C365" s="610" t="s">
        <v>249</v>
      </c>
      <c r="D365" s="610"/>
      <c r="E365" s="610"/>
      <c r="F365" s="610"/>
      <c r="G365" s="610"/>
      <c r="H365" s="610"/>
      <c r="I365" s="610"/>
      <c r="J365" s="610"/>
      <c r="K365" s="610"/>
      <c r="L365" s="610"/>
      <c r="M365" s="153"/>
      <c r="N365" s="19"/>
    </row>
    <row r="366" spans="2:19" ht="7.5" customHeight="1" x14ac:dyDescent="0.15">
      <c r="B366" s="153"/>
      <c r="C366" s="153"/>
      <c r="D366" s="153"/>
      <c r="E366" s="153"/>
      <c r="F366" s="153"/>
      <c r="G366" s="153"/>
      <c r="H366" s="153"/>
      <c r="I366" s="365"/>
      <c r="J366" s="153"/>
      <c r="K366" s="153"/>
      <c r="L366" s="153"/>
      <c r="M366" s="153"/>
      <c r="N366" s="19"/>
    </row>
    <row r="367" spans="2:19" ht="18" customHeight="1" x14ac:dyDescent="0.15">
      <c r="B367" s="158" t="s">
        <v>207</v>
      </c>
      <c r="C367" s="610" t="s">
        <v>248</v>
      </c>
      <c r="D367" s="610"/>
      <c r="E367" s="610"/>
      <c r="F367" s="610"/>
      <c r="G367" s="610"/>
      <c r="H367" s="610"/>
      <c r="I367" s="610"/>
      <c r="J367" s="610"/>
      <c r="K367" s="610"/>
      <c r="L367" s="610"/>
      <c r="M367" s="18"/>
      <c r="N367" s="19"/>
    </row>
    <row r="368" spans="2:19" ht="7.5" customHeight="1" x14ac:dyDescent="0.15">
      <c r="B368" s="167"/>
      <c r="C368" s="167"/>
      <c r="D368" s="167"/>
      <c r="E368" s="167"/>
      <c r="F368" s="167"/>
      <c r="G368" s="167"/>
      <c r="H368" s="167"/>
      <c r="I368" s="364"/>
      <c r="J368" s="167"/>
      <c r="K368" s="167"/>
      <c r="L368" s="167"/>
      <c r="M368" s="18"/>
      <c r="N368" s="19"/>
    </row>
    <row r="369" spans="2:16" ht="18" customHeight="1" x14ac:dyDescent="0.15">
      <c r="B369" s="167"/>
      <c r="C369" s="591" t="str">
        <f>CONCATENATE(O369,入力シート!E335,P369)</f>
        <v>①毎年4月に新たに自衛水防組織の構成員となった従業員を対象として研修を実施する。</v>
      </c>
      <c r="D369" s="591"/>
      <c r="E369" s="591"/>
      <c r="F369" s="591"/>
      <c r="G369" s="591"/>
      <c r="H369" s="591"/>
      <c r="I369" s="591"/>
      <c r="J369" s="591"/>
      <c r="K369" s="591"/>
      <c r="L369" s="591"/>
      <c r="M369" s="18"/>
      <c r="N369" s="19"/>
      <c r="O369" s="11" t="s">
        <v>254</v>
      </c>
      <c r="P369" s="11" t="s">
        <v>251</v>
      </c>
    </row>
    <row r="370" spans="2:16" ht="7.5" customHeight="1" x14ac:dyDescent="0.15">
      <c r="B370" s="285"/>
      <c r="C370" s="285"/>
      <c r="D370" s="285"/>
      <c r="E370" s="285"/>
      <c r="F370" s="285"/>
      <c r="G370" s="285"/>
      <c r="H370" s="285"/>
      <c r="I370" s="364"/>
      <c r="J370" s="285"/>
      <c r="K370" s="285"/>
      <c r="L370" s="285"/>
      <c r="M370" s="286"/>
      <c r="N370" s="286"/>
    </row>
    <row r="371" spans="2:16" ht="18" customHeight="1" x14ac:dyDescent="0.15">
      <c r="B371" s="167"/>
      <c r="C371" s="591" t="str">
        <f>CONCATENATE(O371,入力シート!E339,P371,入力シート!E341,O372)</f>
        <v>②毎年5月に行う全従業員を対象とした訓練に先立って、自衛水防組織の全構成員を対象としてに関する訓練を実施する。</v>
      </c>
      <c r="D371" s="591"/>
      <c r="E371" s="591"/>
      <c r="F371" s="591"/>
      <c r="G371" s="591"/>
      <c r="H371" s="591"/>
      <c r="I371" s="591"/>
      <c r="J371" s="591"/>
      <c r="K371" s="591"/>
      <c r="L371" s="591"/>
      <c r="M371" s="18"/>
      <c r="N371" s="19"/>
      <c r="O371" s="11" t="s">
        <v>255</v>
      </c>
      <c r="P371" s="11" t="s">
        <v>252</v>
      </c>
    </row>
    <row r="372" spans="2:16" ht="18" customHeight="1" x14ac:dyDescent="0.15">
      <c r="B372" s="167"/>
      <c r="C372" s="591"/>
      <c r="D372" s="591"/>
      <c r="E372" s="591"/>
      <c r="F372" s="591"/>
      <c r="G372" s="591"/>
      <c r="H372" s="591"/>
      <c r="I372" s="591"/>
      <c r="J372" s="591"/>
      <c r="K372" s="591"/>
      <c r="L372" s="591"/>
      <c r="M372" s="18"/>
      <c r="N372" s="19"/>
      <c r="O372" s="11" t="s">
        <v>241</v>
      </c>
    </row>
    <row r="373" spans="2:16" ht="7.5" customHeight="1" x14ac:dyDescent="0.15">
      <c r="B373" s="167"/>
      <c r="C373" s="167"/>
      <c r="D373" s="167"/>
      <c r="E373" s="167"/>
      <c r="F373" s="167"/>
      <c r="G373" s="167"/>
      <c r="H373" s="167"/>
      <c r="I373" s="364"/>
      <c r="J373" s="167"/>
      <c r="K373" s="167"/>
      <c r="L373" s="167"/>
      <c r="M373" s="18"/>
      <c r="N373" s="19"/>
    </row>
    <row r="374" spans="2:16" ht="18" customHeight="1" x14ac:dyDescent="0.15">
      <c r="B374" s="167"/>
      <c r="C374" s="591" t="str">
        <f>CONCATENATE(O374,入力シート!E18,O375)</f>
        <v>③自営水防組織を組織または変更したときは、水防法第15条の3第2項に基づき、遅滞なく、当該計画を宍粟市へ報告する。</v>
      </c>
      <c r="D374" s="591"/>
      <c r="E374" s="591"/>
      <c r="F374" s="591"/>
      <c r="G374" s="591"/>
      <c r="H374" s="591"/>
      <c r="I374" s="591"/>
      <c r="J374" s="591"/>
      <c r="K374" s="591"/>
      <c r="L374" s="591"/>
      <c r="M374" s="18"/>
      <c r="N374" s="19"/>
      <c r="O374" s="11" t="s">
        <v>256</v>
      </c>
    </row>
    <row r="375" spans="2:16" ht="18" customHeight="1" x14ac:dyDescent="0.15">
      <c r="B375" s="167"/>
      <c r="C375" s="591"/>
      <c r="D375" s="591"/>
      <c r="E375" s="591"/>
      <c r="F375" s="591"/>
      <c r="G375" s="591"/>
      <c r="H375" s="591"/>
      <c r="I375" s="591"/>
      <c r="J375" s="591"/>
      <c r="K375" s="591"/>
      <c r="L375" s="591"/>
      <c r="M375" s="18"/>
      <c r="N375" s="19"/>
      <c r="O375" s="11" t="s">
        <v>253</v>
      </c>
    </row>
    <row r="376" spans="2:16" ht="7.5" customHeight="1" x14ac:dyDescent="0.15">
      <c r="B376" s="167"/>
      <c r="C376" s="167"/>
      <c r="D376" s="167"/>
      <c r="E376" s="167"/>
      <c r="F376" s="167"/>
      <c r="G376" s="167"/>
      <c r="H376" s="167"/>
      <c r="I376" s="364"/>
      <c r="J376" s="167"/>
      <c r="K376" s="167"/>
      <c r="L376" s="167"/>
      <c r="M376" s="18"/>
      <c r="N376" s="19"/>
    </row>
    <row r="377" spans="2:16" ht="18" customHeight="1" x14ac:dyDescent="0.15">
      <c r="B377" s="584" t="s">
        <v>403</v>
      </c>
      <c r="C377" s="584"/>
      <c r="D377" s="584"/>
      <c r="E377" s="584"/>
      <c r="F377" s="584"/>
      <c r="G377" s="584"/>
      <c r="H377" s="584"/>
      <c r="I377" s="584"/>
      <c r="J377" s="584"/>
      <c r="K377" s="584"/>
      <c r="L377" s="584"/>
      <c r="M377" s="584"/>
      <c r="N377" s="19"/>
    </row>
    <row r="378" spans="2:16" ht="18" customHeight="1" x14ac:dyDescent="0.15">
      <c r="B378" s="584"/>
      <c r="C378" s="584"/>
      <c r="D378" s="584"/>
      <c r="E378" s="584"/>
      <c r="F378" s="584"/>
      <c r="G378" s="584"/>
      <c r="H378" s="584"/>
      <c r="I378" s="584"/>
      <c r="J378" s="584"/>
      <c r="K378" s="584"/>
      <c r="L378" s="584"/>
      <c r="M378" s="584"/>
      <c r="N378" s="19"/>
    </row>
    <row r="379" spans="2:16" ht="18" customHeight="1" x14ac:dyDescent="0.15">
      <c r="B379" s="623"/>
      <c r="C379" s="623"/>
      <c r="D379" s="623"/>
      <c r="E379" s="623"/>
      <c r="F379" s="623"/>
      <c r="G379" s="623"/>
      <c r="H379" s="623"/>
      <c r="I379" s="623"/>
      <c r="J379" s="623"/>
      <c r="K379" s="623"/>
      <c r="L379" s="167"/>
      <c r="M379" s="18"/>
      <c r="N379" s="19"/>
    </row>
    <row r="380" spans="2:16" ht="18" customHeight="1" x14ac:dyDescent="0.15">
      <c r="B380" s="167"/>
      <c r="C380" s="167"/>
      <c r="D380" s="167"/>
      <c r="E380" s="167"/>
      <c r="F380" s="167"/>
      <c r="G380" s="167"/>
      <c r="H380" s="167"/>
      <c r="I380" s="364"/>
      <c r="J380" s="167"/>
      <c r="K380" s="167"/>
      <c r="L380" s="167"/>
      <c r="M380" s="18"/>
      <c r="N380" s="19"/>
    </row>
    <row r="381" spans="2:16" ht="18" customHeight="1" x14ac:dyDescent="0.15">
      <c r="B381" s="18"/>
      <c r="C381" s="18"/>
      <c r="D381" s="18"/>
      <c r="E381" s="18"/>
      <c r="F381" s="18"/>
      <c r="G381" s="18"/>
      <c r="H381" s="18"/>
      <c r="I381" s="365"/>
      <c r="J381" s="18"/>
      <c r="K381" s="18"/>
      <c r="L381" s="18"/>
      <c r="M381" s="18"/>
      <c r="N381" s="19"/>
    </row>
    <row r="382" spans="2:16" ht="17.25" x14ac:dyDescent="0.15">
      <c r="B382" s="14" t="s">
        <v>9</v>
      </c>
    </row>
    <row r="383" spans="2:16" ht="17.25" x14ac:dyDescent="0.15">
      <c r="B383" s="14"/>
    </row>
    <row r="384" spans="2:16" ht="17.25" x14ac:dyDescent="0.15">
      <c r="B384" s="14"/>
    </row>
  </sheetData>
  <mergeCells count="236">
    <mergeCell ref="C92:D92"/>
    <mergeCell ref="C268:L269"/>
    <mergeCell ref="C319:L319"/>
    <mergeCell ref="C265:L266"/>
    <mergeCell ref="C311:K311"/>
    <mergeCell ref="C291:D291"/>
    <mergeCell ref="C293:K293"/>
    <mergeCell ref="B318:M318"/>
    <mergeCell ref="C289:D289"/>
    <mergeCell ref="E289:F289"/>
    <mergeCell ref="J289:K289"/>
    <mergeCell ref="J287:K287"/>
    <mergeCell ref="C290:D290"/>
    <mergeCell ref="C215:G215"/>
    <mergeCell ref="C237:D240"/>
    <mergeCell ref="E238:L238"/>
    <mergeCell ref="E239:L240"/>
    <mergeCell ref="C316:L316"/>
    <mergeCell ref="C313:L314"/>
    <mergeCell ref="C220:J220"/>
    <mergeCell ref="C236:D236"/>
    <mergeCell ref="E236:L236"/>
    <mergeCell ref="C233:L233"/>
    <mergeCell ref="C241:D250"/>
    <mergeCell ref="C374:L375"/>
    <mergeCell ref="E336:L336"/>
    <mergeCell ref="E335:L335"/>
    <mergeCell ref="E324:L324"/>
    <mergeCell ref="E325:L325"/>
    <mergeCell ref="E326:L326"/>
    <mergeCell ref="E327:L327"/>
    <mergeCell ref="E329:L329"/>
    <mergeCell ref="E330:L330"/>
    <mergeCell ref="E332:L332"/>
    <mergeCell ref="E333:L333"/>
    <mergeCell ref="E334:L334"/>
    <mergeCell ref="E331:L331"/>
    <mergeCell ref="E328:L328"/>
    <mergeCell ref="C329:D331"/>
    <mergeCell ref="C349:K349"/>
    <mergeCell ref="C353:L353"/>
    <mergeCell ref="G345:L345"/>
    <mergeCell ref="C342:L342"/>
    <mergeCell ref="C333:D333"/>
    <mergeCell ref="C334:D334"/>
    <mergeCell ref="C324:D328"/>
    <mergeCell ref="C335:D336"/>
    <mergeCell ref="C350:L351"/>
    <mergeCell ref="E246:L246"/>
    <mergeCell ref="C294:L297"/>
    <mergeCell ref="N184:N185"/>
    <mergeCell ref="G184:J184"/>
    <mergeCell ref="C207:F209"/>
    <mergeCell ref="G187:J189"/>
    <mergeCell ref="D188:F189"/>
    <mergeCell ref="G185:J185"/>
    <mergeCell ref="G202:J204"/>
    <mergeCell ref="G198:J201"/>
    <mergeCell ref="K198:L201"/>
    <mergeCell ref="C193:C204"/>
    <mergeCell ref="K187:L189"/>
    <mergeCell ref="K190:L192"/>
    <mergeCell ref="G190:J192"/>
    <mergeCell ref="D194:F194"/>
    <mergeCell ref="G193:J194"/>
    <mergeCell ref="G186:J186"/>
    <mergeCell ref="D195:F195"/>
    <mergeCell ref="C264:L264"/>
    <mergeCell ref="J288:K288"/>
    <mergeCell ref="K202:L204"/>
    <mergeCell ref="C305:K307"/>
    <mergeCell ref="C272:K272"/>
    <mergeCell ref="E243:L243"/>
    <mergeCell ref="E245:L245"/>
    <mergeCell ref="E247:L247"/>
    <mergeCell ref="C262:L263"/>
    <mergeCell ref="C256:L257"/>
    <mergeCell ref="C259:L260"/>
    <mergeCell ref="K193:L194"/>
    <mergeCell ref="C216:G216"/>
    <mergeCell ref="E290:F290"/>
    <mergeCell ref="J290:K290"/>
    <mergeCell ref="E287:F287"/>
    <mergeCell ref="C251:D254"/>
    <mergeCell ref="E251:L251"/>
    <mergeCell ref="E252:L252"/>
    <mergeCell ref="E253:L253"/>
    <mergeCell ref="E249:L249"/>
    <mergeCell ref="E250:L250"/>
    <mergeCell ref="E248:L248"/>
    <mergeCell ref="E242:L242"/>
    <mergeCell ref="E237:L237"/>
    <mergeCell ref="E241:L241"/>
    <mergeCell ref="E244:L244"/>
    <mergeCell ref="E103:F103"/>
    <mergeCell ref="C81:K81"/>
    <mergeCell ref="C83:K83"/>
    <mergeCell ref="C85:K85"/>
    <mergeCell ref="B69:C69"/>
    <mergeCell ref="B91:L91"/>
    <mergeCell ref="G169:J170"/>
    <mergeCell ref="K169:L170"/>
    <mergeCell ref="K171:L173"/>
    <mergeCell ref="E158:K158"/>
    <mergeCell ref="E157:K157"/>
    <mergeCell ref="C164:K164"/>
    <mergeCell ref="C111:D111"/>
    <mergeCell ref="E111:F111"/>
    <mergeCell ref="C169:C179"/>
    <mergeCell ref="D169:F169"/>
    <mergeCell ref="D170:F170"/>
    <mergeCell ref="K174:L176"/>
    <mergeCell ref="G177:J179"/>
    <mergeCell ref="K177:L179"/>
    <mergeCell ref="B160:M160"/>
    <mergeCell ref="G174:J176"/>
    <mergeCell ref="C166:K166"/>
    <mergeCell ref="D168:F168"/>
    <mergeCell ref="B107:D107"/>
    <mergeCell ref="C340:L340"/>
    <mergeCell ref="B14:M17"/>
    <mergeCell ref="C95:D95"/>
    <mergeCell ref="C88:K88"/>
    <mergeCell ref="C90:K90"/>
    <mergeCell ref="C86:K86"/>
    <mergeCell ref="D18:J19"/>
    <mergeCell ref="C53:K53"/>
    <mergeCell ref="C56:K56"/>
    <mergeCell ref="C57:K57"/>
    <mergeCell ref="C58:K58"/>
    <mergeCell ref="C59:K59"/>
    <mergeCell ref="C60:K60"/>
    <mergeCell ref="B31:M34"/>
    <mergeCell ref="B37:M38"/>
    <mergeCell ref="C94:D94"/>
    <mergeCell ref="C61:K61"/>
    <mergeCell ref="C84:M84"/>
    <mergeCell ref="C62:K62"/>
    <mergeCell ref="G103:H103"/>
    <mergeCell ref="C63:K63"/>
    <mergeCell ref="C104:D104"/>
    <mergeCell ref="E104:F104"/>
    <mergeCell ref="H109:J109"/>
    <mergeCell ref="G182:J182"/>
    <mergeCell ref="G183:J183"/>
    <mergeCell ref="D201:F201"/>
    <mergeCell ref="D181:F181"/>
    <mergeCell ref="G180:J181"/>
    <mergeCell ref="D193:F193"/>
    <mergeCell ref="K168:L168"/>
    <mergeCell ref="C119:D119"/>
    <mergeCell ref="C131:K143"/>
    <mergeCell ref="G168:J168"/>
    <mergeCell ref="D182:F182"/>
    <mergeCell ref="K110:L110"/>
    <mergeCell ref="K195:L197"/>
    <mergeCell ref="C180:C192"/>
    <mergeCell ref="D180:F180"/>
    <mergeCell ref="B117:M117"/>
    <mergeCell ref="G195:J197"/>
    <mergeCell ref="K180:L181"/>
    <mergeCell ref="K182:L186"/>
    <mergeCell ref="D171:F171"/>
    <mergeCell ref="G171:J173"/>
    <mergeCell ref="C345:F345"/>
    <mergeCell ref="E254:L254"/>
    <mergeCell ref="C359:L360"/>
    <mergeCell ref="E94:F94"/>
    <mergeCell ref="E95:G95"/>
    <mergeCell ref="E109:F109"/>
    <mergeCell ref="E100:F100"/>
    <mergeCell ref="G102:H102"/>
    <mergeCell ref="C101:D101"/>
    <mergeCell ref="C217:G217"/>
    <mergeCell ref="C218:G218"/>
    <mergeCell ref="C214:J214"/>
    <mergeCell ref="C109:D109"/>
    <mergeCell ref="C113:F113"/>
    <mergeCell ref="D183:F183"/>
    <mergeCell ref="H110:J110"/>
    <mergeCell ref="C98:J98"/>
    <mergeCell ref="C99:F99"/>
    <mergeCell ref="G99:J99"/>
    <mergeCell ref="G100:H100"/>
    <mergeCell ref="E320:L320"/>
    <mergeCell ref="I100:J100"/>
    <mergeCell ref="I103:J103"/>
    <mergeCell ref="K109:L109"/>
    <mergeCell ref="C369:L369"/>
    <mergeCell ref="C338:L338"/>
    <mergeCell ref="C339:L339"/>
    <mergeCell ref="C332:D332"/>
    <mergeCell ref="G344:L344"/>
    <mergeCell ref="B379:K379"/>
    <mergeCell ref="C231:K231"/>
    <mergeCell ref="C234:K234"/>
    <mergeCell ref="C361:L361"/>
    <mergeCell ref="B359:B360"/>
    <mergeCell ref="E322:L322"/>
    <mergeCell ref="C320:D323"/>
    <mergeCell ref="E323:L323"/>
    <mergeCell ref="C276:L276"/>
    <mergeCell ref="C274:L274"/>
    <mergeCell ref="C277:L279"/>
    <mergeCell ref="C281:L281"/>
    <mergeCell ref="C284:L284"/>
    <mergeCell ref="C288:D288"/>
    <mergeCell ref="E288:F288"/>
    <mergeCell ref="E291:F291"/>
    <mergeCell ref="G291:K291"/>
    <mergeCell ref="E321:L321"/>
    <mergeCell ref="C344:F344"/>
    <mergeCell ref="I102:J102"/>
    <mergeCell ref="C103:D103"/>
    <mergeCell ref="B377:M378"/>
    <mergeCell ref="E101:F101"/>
    <mergeCell ref="E102:F102"/>
    <mergeCell ref="C102:D102"/>
    <mergeCell ref="C100:D100"/>
    <mergeCell ref="C371:L372"/>
    <mergeCell ref="C357:L357"/>
    <mergeCell ref="D308:E308"/>
    <mergeCell ref="C299:L299"/>
    <mergeCell ref="C300:K300"/>
    <mergeCell ref="C301:M302"/>
    <mergeCell ref="C298:L298"/>
    <mergeCell ref="C343:F343"/>
    <mergeCell ref="G343:L343"/>
    <mergeCell ref="G346:L346"/>
    <mergeCell ref="G347:L347"/>
    <mergeCell ref="C347:F347"/>
    <mergeCell ref="C346:F346"/>
    <mergeCell ref="C355:L356"/>
    <mergeCell ref="C363:K363"/>
    <mergeCell ref="C365:L365"/>
    <mergeCell ref="C367:L367"/>
  </mergeCells>
  <phoneticPr fontId="1"/>
  <conditionalFormatting sqref="E323:L323">
    <cfRule type="containsText" dxfId="15" priority="25" operator="containsText" text="0">
      <formula>NOT(ISERROR(SEARCH("0",E323)))</formula>
    </cfRule>
  </conditionalFormatting>
  <conditionalFormatting sqref="E328:L328">
    <cfRule type="containsText" dxfId="14" priority="23" operator="containsText" text="0">
      <formula>NOT(ISERROR(SEARCH("0",E328)))</formula>
    </cfRule>
  </conditionalFormatting>
  <conditionalFormatting sqref="E331:L331">
    <cfRule type="containsText" dxfId="13" priority="21" operator="containsText" text="0">
      <formula>NOT(ISERROR(SEARCH("0",E331)))</formula>
    </cfRule>
  </conditionalFormatting>
  <conditionalFormatting sqref="E336">
    <cfRule type="containsText" dxfId="12" priority="20" operator="containsText" text="0">
      <formula>NOT(ISERROR(SEARCH("0",E336)))</formula>
    </cfRule>
  </conditionalFormatting>
  <conditionalFormatting sqref="C340:L341">
    <cfRule type="containsText" dxfId="11" priority="19" operator="containsText" text="0">
      <formula>NOT(ISERROR(SEARCH("0",C340)))</formula>
    </cfRule>
  </conditionalFormatting>
  <conditionalFormatting sqref="B1:M13 B336:M341 B335:E335 M335 B352:M356 B86:C86 L86:M86 B85:M85 B84:C84 G182:K182 G183:J185 G186:G187 D178:F179 D177:G177 K177 D175:F176 M174:M186 D174:G174 K174:K175 D188:F189 D190:G190 M190:M197 K190 D201:M201 G198:M200 D202:G202 M202:M210 D203:F204 K202 B211:M213 B215:B217 M215:M217 B219:M219 B220:C222 L220:M222 B218:C218 H218:M218 B214:C214 K214:M214 C106:M106 B108:M108 B107 E107:M107 B109:C109 B110 M109:M110 H109:I110 K109:K110 M169:M170 K169 E172:M173 D169:D171 B169:D170 G169 G171:M171 B171:B206 C180 D186 D180:D183 D191:F192 E196:F197 D193:D195 B225:M261 B223:B224 M223:M224 B379:M1048576 B377 B264:M267 B262:C262 B263 M262:M263 B270:M288 B304:M304 M293 B293:C294 B305:C305 B306:B307 M305:M307 B308:D308 F308:M308 B292:M292 B291:G291 L291:M291 B295:B303 B162:M168 B160:B161 B348:M349 E109 B111:M111 B112:B113 H112:M113 C113:G113 B35:M36 B31 B37 K187:M189 B18:M30 B14 B363:M376 B77:C77 K104:M105 L94:M103 B94:B105 B309:M334 B114:M158 B87:M91 B93:M93 C92 E92:M92 B39:M70 E77 B79:M83 B78:E78 F71:M78 B71:E76">
    <cfRule type="cellIs" dxfId="10" priority="17" operator="equal">
      <formula>0</formula>
    </cfRule>
  </conditionalFormatting>
  <conditionalFormatting sqref="B357:M359 C360:M360">
    <cfRule type="cellIs" dxfId="9" priority="15" operator="equal">
      <formula>0</formula>
    </cfRule>
  </conditionalFormatting>
  <conditionalFormatting sqref="B361:M362">
    <cfRule type="cellIs" dxfId="8" priority="14" operator="equal">
      <formula>0</formula>
    </cfRule>
  </conditionalFormatting>
  <conditionalFormatting sqref="B351 B350:C350 M350:M351">
    <cfRule type="cellIs" dxfId="7" priority="12" operator="equal">
      <formula>0</formula>
    </cfRule>
  </conditionalFormatting>
  <conditionalFormatting sqref="B268:C268 B269 M268:M269">
    <cfRule type="cellIs" dxfId="6" priority="11" operator="equal">
      <formula>0</formula>
    </cfRule>
  </conditionalFormatting>
  <conditionalFormatting sqref="G347">
    <cfRule type="containsText" dxfId="5" priority="10" operator="containsText" text="0">
      <formula>NOT(ISERROR(SEARCH("0",G347)))</formula>
    </cfRule>
  </conditionalFormatting>
  <conditionalFormatting sqref="B342:M342 B343:C347 G343:G347 M343:M347">
    <cfRule type="cellIs" dxfId="4" priority="6" operator="equal">
      <formula>0</formula>
    </cfRule>
  </conditionalFormatting>
  <conditionalFormatting sqref="C111">
    <cfRule type="cellIs" dxfId="3" priority="5" operator="equal">
      <formula>0</formula>
    </cfRule>
  </conditionalFormatting>
  <conditionalFormatting sqref="C98:J105">
    <cfRule type="cellIs" dxfId="2" priority="3" operator="equal">
      <formula>0</formula>
    </cfRule>
  </conditionalFormatting>
  <conditionalFormatting sqref="B289:M289">
    <cfRule type="cellIs" dxfId="1" priority="2" operator="equal">
      <formula>0</formula>
    </cfRule>
  </conditionalFormatting>
  <conditionalFormatting sqref="B290:M290">
    <cfRule type="cellIs" dxfId="0" priority="1" operator="equal">
      <formula>0</formula>
    </cfRule>
  </conditionalFormatting>
  <hyperlinks>
    <hyperlink ref="E248" r:id="rId1"/>
    <hyperlink ref="E244" r:id="rId2"/>
    <hyperlink ref="E246" r:id="rId3"/>
  </hyperlinks>
  <printOptions horizontalCentered="1"/>
  <pageMargins left="0.19685039370078741" right="0.19685039370078741" top="0.78740157480314965" bottom="0.78740157480314965" header="0.31496062992125984" footer="0.31496062992125984"/>
  <pageSetup paperSize="9" scale="87" firstPageNumber="0" fitToHeight="0" orientation="portrait" useFirstPageNumber="1" r:id="rId4"/>
  <headerFooter differentFirst="1">
    <oddFooter>&amp;P ページ</oddFooter>
  </headerFooter>
  <rowBreaks count="9" manualBreakCount="9">
    <brk id="50" min="1" max="12" man="1"/>
    <brk id="80" min="1" max="12" man="1"/>
    <brk id="114" min="1" max="12" man="1"/>
    <brk id="161" min="1" max="12" man="1"/>
    <brk id="204" min="1" max="12" man="1"/>
    <brk id="230" min="1" max="12" man="1"/>
    <brk id="271" min="1" max="12" man="1"/>
    <brk id="310" min="1" max="12" man="1"/>
    <brk id="348" min="1" max="12" man="1"/>
  </rowBreaks>
  <ignoredErrors>
    <ignoredError sqref="G289" formula="1"/>
  </ignoredErrors>
  <drawing r:id="rId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4:L20"/>
  <sheetViews>
    <sheetView view="pageLayout" topLeftCell="A52" zoomScale="80" zoomScaleNormal="100" zoomScalePageLayoutView="80" workbookViewId="0">
      <selection activeCell="F32" sqref="F32"/>
    </sheetView>
  </sheetViews>
  <sheetFormatPr defaultRowHeight="13.5" x14ac:dyDescent="0.15"/>
  <sheetData>
    <row r="14" spans="3:12" ht="55.5" x14ac:dyDescent="0.15">
      <c r="C14" s="868" t="s">
        <v>144</v>
      </c>
      <c r="D14" s="868"/>
      <c r="E14" s="868"/>
      <c r="F14" s="868"/>
      <c r="G14" s="868"/>
      <c r="H14" s="868"/>
      <c r="I14" s="868"/>
      <c r="J14" s="868"/>
      <c r="K14" s="868"/>
      <c r="L14" s="868"/>
    </row>
    <row r="19" spans="4:11" x14ac:dyDescent="0.15">
      <c r="D19" s="739" t="s">
        <v>266</v>
      </c>
      <c r="E19" s="739"/>
      <c r="F19" s="739"/>
      <c r="G19" s="739"/>
      <c r="H19" s="739"/>
      <c r="I19" s="739"/>
      <c r="J19" s="739"/>
      <c r="K19" s="739"/>
    </row>
    <row r="20" spans="4:11" x14ac:dyDescent="0.15">
      <c r="D20" s="739"/>
      <c r="E20" s="739"/>
      <c r="F20" s="739"/>
      <c r="G20" s="739"/>
      <c r="H20" s="739"/>
      <c r="I20" s="739"/>
      <c r="J20" s="739"/>
      <c r="K20" s="739"/>
    </row>
  </sheetData>
  <mergeCells count="2">
    <mergeCell ref="C14:L14"/>
    <mergeCell ref="D19:K20"/>
  </mergeCells>
  <phoneticPr fontId="1"/>
  <pageMargins left="1.041666666666666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K105"/>
  <sheetViews>
    <sheetView view="pageBreakPreview" zoomScale="90" zoomScaleNormal="70" zoomScaleSheetLayoutView="90" workbookViewId="0">
      <selection activeCell="H16" sqref="H16"/>
    </sheetView>
  </sheetViews>
  <sheetFormatPr defaultColWidth="1.25" defaultRowHeight="12" x14ac:dyDescent="0.15"/>
  <cols>
    <col min="1" max="2" width="1.25" style="1"/>
    <col min="3" max="3" width="14.75" style="1" customWidth="1"/>
    <col min="4" max="4" width="9.5" style="1" customWidth="1"/>
    <col min="5" max="5" width="22.625" style="1" customWidth="1"/>
    <col min="6" max="6" width="14.75" style="1" customWidth="1"/>
    <col min="7" max="7" width="9.5" style="1" customWidth="1"/>
    <col min="8" max="8" width="13.125" style="1" customWidth="1"/>
    <col min="9" max="9" width="22.625" style="1" customWidth="1"/>
    <col min="10" max="10" width="25.625" style="1" customWidth="1"/>
    <col min="11" max="16384" width="1.25" style="1"/>
  </cols>
  <sheetData>
    <row r="3" spans="3:11" ht="44.25" customHeight="1" x14ac:dyDescent="0.15">
      <c r="C3" s="172" t="s">
        <v>563</v>
      </c>
      <c r="J3" s="2"/>
      <c r="K3" s="3"/>
    </row>
    <row r="4" spans="3:11" ht="24.95" customHeight="1" x14ac:dyDescent="0.15">
      <c r="C4" s="869" t="s">
        <v>134</v>
      </c>
      <c r="D4" s="869"/>
      <c r="E4" s="869"/>
      <c r="F4" s="869" t="s">
        <v>135</v>
      </c>
      <c r="G4" s="869"/>
      <c r="H4" s="869"/>
      <c r="I4" s="869"/>
      <c r="J4" s="171" t="s">
        <v>59</v>
      </c>
    </row>
    <row r="5" spans="3:11" ht="24.95" customHeight="1" x14ac:dyDescent="0.15">
      <c r="C5" s="171" t="s">
        <v>136</v>
      </c>
      <c r="D5" s="171" t="s">
        <v>137</v>
      </c>
      <c r="E5" s="171" t="s">
        <v>138</v>
      </c>
      <c r="F5" s="171" t="s">
        <v>136</v>
      </c>
      <c r="G5" s="171" t="s">
        <v>139</v>
      </c>
      <c r="H5" s="171" t="s">
        <v>140</v>
      </c>
      <c r="I5" s="171" t="s">
        <v>138</v>
      </c>
      <c r="J5" s="171" t="s">
        <v>141</v>
      </c>
    </row>
    <row r="6" spans="3:11" ht="30" customHeight="1" x14ac:dyDescent="0.15">
      <c r="C6" s="173"/>
      <c r="D6" s="174"/>
      <c r="E6" s="175"/>
      <c r="F6" s="173"/>
      <c r="G6" s="174"/>
      <c r="H6" s="174"/>
      <c r="I6" s="175"/>
      <c r="J6" s="173"/>
    </row>
    <row r="7" spans="3:11" ht="30" customHeight="1" x14ac:dyDescent="0.15">
      <c r="C7" s="173"/>
      <c r="D7" s="174"/>
      <c r="E7" s="175"/>
      <c r="F7" s="173"/>
      <c r="G7" s="174"/>
      <c r="H7" s="174"/>
      <c r="I7" s="175"/>
      <c r="J7" s="173"/>
    </row>
    <row r="8" spans="3:11" ht="30" customHeight="1" x14ac:dyDescent="0.15">
      <c r="C8" s="173"/>
      <c r="D8" s="174"/>
      <c r="E8" s="175"/>
      <c r="F8" s="173"/>
      <c r="G8" s="174"/>
      <c r="H8" s="174"/>
      <c r="I8" s="175"/>
      <c r="J8" s="173"/>
    </row>
    <row r="9" spans="3:11" ht="30" customHeight="1" x14ac:dyDescent="0.15">
      <c r="C9" s="173"/>
      <c r="D9" s="174"/>
      <c r="E9" s="175"/>
      <c r="F9" s="173"/>
      <c r="G9" s="174"/>
      <c r="H9" s="174"/>
      <c r="I9" s="175"/>
      <c r="J9" s="173"/>
    </row>
    <row r="10" spans="3:11" ht="30" customHeight="1" x14ac:dyDescent="0.15">
      <c r="C10" s="173"/>
      <c r="D10" s="174"/>
      <c r="E10" s="175"/>
      <c r="F10" s="173"/>
      <c r="G10" s="174"/>
      <c r="H10" s="174"/>
      <c r="I10" s="175"/>
      <c r="J10" s="173"/>
    </row>
    <row r="11" spans="3:11" ht="30" customHeight="1" x14ac:dyDescent="0.15">
      <c r="C11" s="173"/>
      <c r="D11" s="174"/>
      <c r="E11" s="175"/>
      <c r="F11" s="173"/>
      <c r="G11" s="174"/>
      <c r="H11" s="174"/>
      <c r="I11" s="175"/>
      <c r="J11" s="173"/>
    </row>
    <row r="12" spans="3:11" ht="30" customHeight="1" x14ac:dyDescent="0.15">
      <c r="C12" s="173"/>
      <c r="D12" s="174"/>
      <c r="E12" s="175"/>
      <c r="F12" s="173"/>
      <c r="G12" s="174"/>
      <c r="H12" s="174"/>
      <c r="I12" s="175"/>
      <c r="J12" s="173"/>
    </row>
    <row r="13" spans="3:11" ht="30" customHeight="1" x14ac:dyDescent="0.15">
      <c r="C13" s="173"/>
      <c r="D13" s="174"/>
      <c r="E13" s="175"/>
      <c r="F13" s="173"/>
      <c r="G13" s="174"/>
      <c r="H13" s="174"/>
      <c r="I13" s="175"/>
      <c r="J13" s="173"/>
    </row>
    <row r="14" spans="3:11" ht="30" customHeight="1" x14ac:dyDescent="0.15">
      <c r="C14" s="173"/>
      <c r="D14" s="174"/>
      <c r="E14" s="175"/>
      <c r="F14" s="173"/>
      <c r="G14" s="174"/>
      <c r="H14" s="174"/>
      <c r="I14" s="175"/>
      <c r="J14" s="173"/>
    </row>
    <row r="15" spans="3:11" ht="30" customHeight="1" x14ac:dyDescent="0.15">
      <c r="C15" s="173"/>
      <c r="D15" s="174"/>
      <c r="E15" s="175"/>
      <c r="F15" s="173"/>
      <c r="G15" s="174"/>
      <c r="H15" s="174"/>
      <c r="I15" s="175"/>
      <c r="J15" s="173"/>
    </row>
    <row r="16" spans="3:11" ht="30" customHeight="1" x14ac:dyDescent="0.15">
      <c r="C16" s="173"/>
      <c r="D16" s="174"/>
      <c r="E16" s="175"/>
      <c r="F16" s="173"/>
      <c r="G16" s="174"/>
      <c r="H16" s="174"/>
      <c r="I16" s="175"/>
      <c r="J16" s="173"/>
    </row>
    <row r="17" spans="3:10" ht="30" customHeight="1" x14ac:dyDescent="0.15">
      <c r="C17" s="173"/>
      <c r="D17" s="174"/>
      <c r="E17" s="175"/>
      <c r="F17" s="173"/>
      <c r="G17" s="174"/>
      <c r="H17" s="174"/>
      <c r="I17" s="175"/>
      <c r="J17" s="173"/>
    </row>
    <row r="18" spans="3:10" ht="30" customHeight="1" x14ac:dyDescent="0.15">
      <c r="C18" s="173"/>
      <c r="D18" s="174"/>
      <c r="E18" s="175"/>
      <c r="F18" s="173"/>
      <c r="G18" s="174"/>
      <c r="H18" s="174"/>
      <c r="I18" s="175"/>
      <c r="J18" s="173"/>
    </row>
    <row r="19" spans="3:10" ht="30" customHeight="1" x14ac:dyDescent="0.15">
      <c r="C19" s="173"/>
      <c r="D19" s="174"/>
      <c r="E19" s="175"/>
      <c r="F19" s="173"/>
      <c r="G19" s="174"/>
      <c r="H19" s="174"/>
      <c r="I19" s="175"/>
      <c r="J19" s="173"/>
    </row>
    <row r="20" spans="3:10" ht="30" customHeight="1" x14ac:dyDescent="0.15">
      <c r="C20" s="173"/>
      <c r="D20" s="174"/>
      <c r="E20" s="175"/>
      <c r="F20" s="173"/>
      <c r="G20" s="174"/>
      <c r="H20" s="174"/>
      <c r="I20" s="175"/>
      <c r="J20" s="173"/>
    </row>
    <row r="21" spans="3:10" ht="30" customHeight="1" x14ac:dyDescent="0.15">
      <c r="C21" s="173"/>
      <c r="D21" s="174"/>
      <c r="E21" s="175"/>
      <c r="F21" s="173"/>
      <c r="G21" s="174"/>
      <c r="H21" s="174"/>
      <c r="I21" s="175"/>
      <c r="J21" s="173"/>
    </row>
    <row r="22" spans="3:10" ht="30" customHeight="1" x14ac:dyDescent="0.15">
      <c r="C22" s="173"/>
      <c r="D22" s="174"/>
      <c r="E22" s="175"/>
      <c r="F22" s="173"/>
      <c r="G22" s="174"/>
      <c r="H22" s="174"/>
      <c r="I22" s="175"/>
      <c r="J22" s="173"/>
    </row>
    <row r="23" spans="3:10" ht="30" customHeight="1" x14ac:dyDescent="0.15">
      <c r="C23" s="173"/>
      <c r="D23" s="174"/>
      <c r="E23" s="175"/>
      <c r="F23" s="173"/>
      <c r="G23" s="174"/>
      <c r="H23" s="174"/>
      <c r="I23" s="175"/>
      <c r="J23" s="173"/>
    </row>
    <row r="24" spans="3:10" ht="30" customHeight="1" x14ac:dyDescent="0.15">
      <c r="C24" s="173"/>
      <c r="D24" s="174"/>
      <c r="E24" s="175"/>
      <c r="F24" s="173"/>
      <c r="G24" s="174"/>
      <c r="H24" s="174"/>
      <c r="I24" s="175"/>
      <c r="J24" s="173"/>
    </row>
    <row r="25" spans="3:10" ht="30" customHeight="1" x14ac:dyDescent="0.15">
      <c r="C25" s="173"/>
      <c r="D25" s="174"/>
      <c r="E25" s="175"/>
      <c r="F25" s="173"/>
      <c r="G25" s="174"/>
      <c r="H25" s="174"/>
      <c r="I25" s="175"/>
      <c r="J25" s="173"/>
    </row>
    <row r="26" spans="3:10" ht="30" customHeight="1" x14ac:dyDescent="0.15">
      <c r="C26" s="173"/>
      <c r="D26" s="174"/>
      <c r="E26" s="175"/>
      <c r="F26" s="173"/>
      <c r="G26" s="174"/>
      <c r="H26" s="174"/>
      <c r="I26" s="175"/>
      <c r="J26" s="173"/>
    </row>
    <row r="27" spans="3:10" ht="30" customHeight="1" x14ac:dyDescent="0.15">
      <c r="C27" s="173"/>
      <c r="D27" s="174"/>
      <c r="E27" s="175"/>
      <c r="F27" s="173"/>
      <c r="G27" s="174"/>
      <c r="H27" s="174"/>
      <c r="I27" s="175"/>
      <c r="J27" s="173"/>
    </row>
    <row r="28" spans="3:10" ht="30" customHeight="1" x14ac:dyDescent="0.15">
      <c r="C28" s="173"/>
      <c r="D28" s="174"/>
      <c r="E28" s="175"/>
      <c r="F28" s="173"/>
      <c r="G28" s="174"/>
      <c r="H28" s="174"/>
      <c r="I28" s="175"/>
      <c r="J28" s="173"/>
    </row>
    <row r="29" spans="3:10" ht="30" customHeight="1" x14ac:dyDescent="0.15">
      <c r="C29" s="173"/>
      <c r="D29" s="174"/>
      <c r="E29" s="175"/>
      <c r="F29" s="173"/>
      <c r="G29" s="174"/>
      <c r="H29" s="174"/>
      <c r="I29" s="175"/>
      <c r="J29" s="173"/>
    </row>
    <row r="30" spans="3:10" ht="30" customHeight="1" x14ac:dyDescent="0.15">
      <c r="C30" s="173"/>
      <c r="D30" s="174"/>
      <c r="E30" s="175"/>
      <c r="F30" s="173"/>
      <c r="G30" s="174"/>
      <c r="H30" s="174"/>
      <c r="I30" s="175"/>
      <c r="J30" s="173"/>
    </row>
    <row r="31" spans="3:10" ht="30" customHeight="1" x14ac:dyDescent="0.15">
      <c r="C31" s="173"/>
      <c r="D31" s="174"/>
      <c r="E31" s="175"/>
      <c r="F31" s="173"/>
      <c r="G31" s="174"/>
      <c r="H31" s="174"/>
      <c r="I31" s="175"/>
      <c r="J31" s="173"/>
    </row>
    <row r="32" spans="3:10" ht="30" customHeight="1" x14ac:dyDescent="0.15">
      <c r="C32" s="173"/>
      <c r="D32" s="174"/>
      <c r="E32" s="175"/>
      <c r="F32" s="173"/>
      <c r="G32" s="174"/>
      <c r="H32" s="174"/>
      <c r="I32" s="175"/>
      <c r="J32" s="173"/>
    </row>
    <row r="33" spans="3:10" ht="30" customHeight="1" x14ac:dyDescent="0.15">
      <c r="C33" s="173"/>
      <c r="D33" s="174"/>
      <c r="E33" s="175"/>
      <c r="F33" s="173"/>
      <c r="G33" s="174"/>
      <c r="H33" s="174"/>
      <c r="I33" s="175"/>
      <c r="J33" s="173"/>
    </row>
    <row r="34" spans="3:10" ht="30" customHeight="1" x14ac:dyDescent="0.15">
      <c r="C34" s="173"/>
      <c r="D34" s="174"/>
      <c r="E34" s="175"/>
      <c r="F34" s="173"/>
      <c r="G34" s="174"/>
      <c r="H34" s="174"/>
      <c r="I34" s="175"/>
      <c r="J34" s="173"/>
    </row>
    <row r="35" spans="3:10" ht="30" customHeight="1" x14ac:dyDescent="0.15">
      <c r="C35" s="173"/>
      <c r="D35" s="174"/>
      <c r="E35" s="175"/>
      <c r="F35" s="173"/>
      <c r="G35" s="174"/>
      <c r="H35" s="174"/>
      <c r="I35" s="175"/>
      <c r="J35" s="173"/>
    </row>
    <row r="36" spans="3:10" ht="30" customHeight="1" x14ac:dyDescent="0.15">
      <c r="C36" s="173"/>
      <c r="D36" s="174"/>
      <c r="E36" s="175"/>
      <c r="F36" s="173"/>
      <c r="G36" s="174"/>
      <c r="H36" s="174"/>
      <c r="I36" s="175"/>
      <c r="J36" s="173"/>
    </row>
    <row r="37" spans="3:10" ht="30" customHeight="1" x14ac:dyDescent="0.15">
      <c r="C37" s="173"/>
      <c r="D37" s="174"/>
      <c r="E37" s="175"/>
      <c r="F37" s="173"/>
      <c r="G37" s="174"/>
      <c r="H37" s="174"/>
      <c r="I37" s="175"/>
      <c r="J37" s="173"/>
    </row>
    <row r="38" spans="3:10" ht="30" customHeight="1" x14ac:dyDescent="0.15">
      <c r="C38" s="173"/>
      <c r="D38" s="174"/>
      <c r="E38" s="175"/>
      <c r="F38" s="173"/>
      <c r="G38" s="174"/>
      <c r="H38" s="174"/>
      <c r="I38" s="175"/>
      <c r="J38" s="173"/>
    </row>
    <row r="39" spans="3:10" ht="30" customHeight="1" x14ac:dyDescent="0.15">
      <c r="C39" s="173"/>
      <c r="D39" s="174"/>
      <c r="E39" s="175"/>
      <c r="F39" s="173"/>
      <c r="G39" s="174"/>
      <c r="H39" s="174"/>
      <c r="I39" s="175"/>
      <c r="J39" s="173"/>
    </row>
    <row r="40" spans="3:10" ht="30" customHeight="1" x14ac:dyDescent="0.15">
      <c r="C40" s="173"/>
      <c r="D40" s="174"/>
      <c r="E40" s="175"/>
      <c r="F40" s="173"/>
      <c r="G40" s="174"/>
      <c r="H40" s="174"/>
      <c r="I40" s="175"/>
      <c r="J40" s="173"/>
    </row>
    <row r="41" spans="3:10" ht="30" customHeight="1" x14ac:dyDescent="0.15">
      <c r="C41" s="173"/>
      <c r="D41" s="174"/>
      <c r="E41" s="175"/>
      <c r="F41" s="173"/>
      <c r="G41" s="174"/>
      <c r="H41" s="174"/>
      <c r="I41" s="175"/>
      <c r="J41" s="173"/>
    </row>
    <row r="42" spans="3:10" ht="30" customHeight="1" x14ac:dyDescent="0.15">
      <c r="C42" s="173"/>
      <c r="D42" s="174"/>
      <c r="E42" s="175"/>
      <c r="F42" s="173"/>
      <c r="G42" s="174"/>
      <c r="H42" s="174"/>
      <c r="I42" s="175"/>
      <c r="J42" s="173"/>
    </row>
    <row r="43" spans="3:10" ht="30" customHeight="1" x14ac:dyDescent="0.15">
      <c r="C43" s="173"/>
      <c r="D43" s="174"/>
      <c r="E43" s="175"/>
      <c r="F43" s="173"/>
      <c r="G43" s="174"/>
      <c r="H43" s="174"/>
      <c r="I43" s="175"/>
      <c r="J43" s="173"/>
    </row>
    <row r="44" spans="3:10" ht="30" customHeight="1" x14ac:dyDescent="0.15">
      <c r="C44" s="173"/>
      <c r="D44" s="174"/>
      <c r="E44" s="175"/>
      <c r="F44" s="173"/>
      <c r="G44" s="174"/>
      <c r="H44" s="174"/>
      <c r="I44" s="175"/>
      <c r="J44" s="173"/>
    </row>
    <row r="45" spans="3:10" ht="30" customHeight="1" x14ac:dyDescent="0.15">
      <c r="C45" s="173"/>
      <c r="D45" s="174"/>
      <c r="E45" s="175"/>
      <c r="F45" s="173"/>
      <c r="G45" s="174"/>
      <c r="H45" s="174"/>
      <c r="I45" s="175"/>
      <c r="J45" s="173"/>
    </row>
    <row r="46" spans="3:10" ht="30" customHeight="1" x14ac:dyDescent="0.15">
      <c r="C46" s="173"/>
      <c r="D46" s="174"/>
      <c r="E46" s="175"/>
      <c r="F46" s="173"/>
      <c r="G46" s="174"/>
      <c r="H46" s="174"/>
      <c r="I46" s="175"/>
      <c r="J46" s="173"/>
    </row>
    <row r="47" spans="3:10" ht="30" customHeight="1" x14ac:dyDescent="0.15">
      <c r="C47" s="173"/>
      <c r="D47" s="174"/>
      <c r="E47" s="175"/>
      <c r="F47" s="173"/>
      <c r="G47" s="174"/>
      <c r="H47" s="174"/>
      <c r="I47" s="175"/>
      <c r="J47" s="173"/>
    </row>
    <row r="48" spans="3:10" ht="30" customHeight="1" x14ac:dyDescent="0.15"/>
    <row r="49" ht="30" customHeight="1" x14ac:dyDescent="0.15"/>
    <row r="50" ht="30"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row r="59" ht="24.95" customHeight="1" x14ac:dyDescent="0.15"/>
    <row r="60" ht="24.95" customHeight="1" x14ac:dyDescent="0.15"/>
    <row r="61" ht="24.95" customHeight="1" x14ac:dyDescent="0.15"/>
    <row r="62" ht="24.95" customHeight="1" x14ac:dyDescent="0.15"/>
    <row r="63" ht="24.95" customHeight="1" x14ac:dyDescent="0.15"/>
    <row r="64" ht="24.95" customHeight="1" x14ac:dyDescent="0.15"/>
    <row r="65" ht="24.95" customHeight="1" x14ac:dyDescent="0.15"/>
    <row r="66" ht="24.95" customHeight="1" x14ac:dyDescent="0.15"/>
    <row r="67" ht="24.95" customHeight="1" x14ac:dyDescent="0.15"/>
    <row r="68" ht="24.95" customHeight="1" x14ac:dyDescent="0.15"/>
    <row r="69" ht="24.95" customHeight="1" x14ac:dyDescent="0.15"/>
    <row r="70" ht="24.95" customHeight="1" x14ac:dyDescent="0.15"/>
    <row r="71" ht="24.95" customHeight="1" x14ac:dyDescent="0.15"/>
    <row r="72" ht="24.95" customHeight="1" x14ac:dyDescent="0.15"/>
    <row r="73" ht="24.95" customHeight="1" x14ac:dyDescent="0.15"/>
    <row r="74" ht="24.95" customHeight="1" x14ac:dyDescent="0.15"/>
    <row r="75" ht="24.95" customHeight="1" x14ac:dyDescent="0.15"/>
    <row r="76" ht="24.95" customHeight="1" x14ac:dyDescent="0.15"/>
    <row r="77" ht="24.95" customHeight="1" x14ac:dyDescent="0.15"/>
    <row r="78" ht="24.95" customHeight="1" x14ac:dyDescent="0.15"/>
    <row r="79" ht="24.95" customHeight="1" x14ac:dyDescent="0.15"/>
    <row r="80" ht="24.95" customHeight="1" x14ac:dyDescent="0.15"/>
    <row r="81" ht="24.95" customHeight="1" x14ac:dyDescent="0.15"/>
    <row r="82" ht="24.95" customHeight="1" x14ac:dyDescent="0.15"/>
    <row r="83" ht="24.95" customHeight="1" x14ac:dyDescent="0.15"/>
    <row r="84" ht="24.95" customHeight="1" x14ac:dyDescent="0.15"/>
    <row r="85" ht="24.95" customHeight="1" x14ac:dyDescent="0.15"/>
    <row r="86" ht="24.95" customHeight="1" x14ac:dyDescent="0.15"/>
    <row r="87" ht="24.95" customHeight="1" x14ac:dyDescent="0.15"/>
    <row r="88" ht="24.95" customHeight="1" x14ac:dyDescent="0.15"/>
    <row r="89" ht="24.95" customHeight="1" x14ac:dyDescent="0.15"/>
    <row r="90" ht="24.95" customHeight="1" x14ac:dyDescent="0.15"/>
    <row r="91" ht="24.95" customHeight="1" x14ac:dyDescent="0.15"/>
    <row r="92" ht="24.95" customHeight="1" x14ac:dyDescent="0.15"/>
    <row r="93" ht="24.95" customHeight="1" x14ac:dyDescent="0.15"/>
    <row r="94" ht="24.95" customHeight="1" x14ac:dyDescent="0.15"/>
    <row r="95" ht="24.95" customHeight="1" x14ac:dyDescent="0.15"/>
    <row r="96" ht="24.95" customHeight="1" x14ac:dyDescent="0.15"/>
    <row r="97" ht="24.95" customHeight="1" x14ac:dyDescent="0.15"/>
    <row r="98" ht="24.95" customHeight="1" x14ac:dyDescent="0.15"/>
    <row r="99" ht="24.95" customHeight="1" x14ac:dyDescent="0.15"/>
    <row r="100" ht="24.95" customHeight="1" x14ac:dyDescent="0.15"/>
    <row r="101" ht="24.95" customHeight="1" x14ac:dyDescent="0.15"/>
    <row r="102" ht="24.95" customHeight="1" x14ac:dyDescent="0.15"/>
    <row r="103" ht="24.95" customHeight="1" x14ac:dyDescent="0.15"/>
    <row r="104" ht="24.95" customHeight="1" x14ac:dyDescent="0.15"/>
    <row r="105" ht="24.95" customHeight="1" x14ac:dyDescent="0.15"/>
  </sheetData>
  <mergeCells count="2">
    <mergeCell ref="C4:E4"/>
    <mergeCell ref="F4:I4"/>
  </mergeCells>
  <phoneticPr fontId="1"/>
  <pageMargins left="0.65" right="0.65" top="0.34" bottom="0.33" header="0.17" footer="0.17"/>
  <pageSetup paperSize="9" orientation="landscape" r:id="rId1"/>
  <headerFooter>
    <oddFooter>&amp;R&amp;"ＭＳ Ｐゴシック,標準"&amp;8&amp;A (&amp;P/&amp;N)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C1:T36"/>
  <sheetViews>
    <sheetView view="pageBreakPreview" topLeftCell="A7" zoomScale="90" zoomScaleNormal="85" zoomScaleSheetLayoutView="90" workbookViewId="0">
      <selection activeCell="G29" sqref="G29:H29"/>
    </sheetView>
  </sheetViews>
  <sheetFormatPr defaultColWidth="2.75" defaultRowHeight="12" x14ac:dyDescent="0.15"/>
  <cols>
    <col min="1" max="2" width="2.75" style="176"/>
    <col min="3" max="3" width="1.875" style="176" customWidth="1"/>
    <col min="4" max="17" width="6.375" style="176" customWidth="1"/>
    <col min="18" max="16384" width="2.75" style="176"/>
  </cols>
  <sheetData>
    <row r="1" spans="4:20" ht="21" customHeight="1" x14ac:dyDescent="0.15"/>
    <row r="3" spans="4:20" ht="36.75" customHeight="1" x14ac:dyDescent="0.15">
      <c r="D3" s="172" t="s">
        <v>267</v>
      </c>
      <c r="E3" s="172"/>
      <c r="P3" s="45"/>
      <c r="Q3" s="45"/>
      <c r="R3" s="45"/>
      <c r="S3" s="45"/>
      <c r="T3" s="177"/>
    </row>
    <row r="4" spans="4:20" ht="30" customHeight="1" x14ac:dyDescent="0.15">
      <c r="J4" s="871"/>
      <c r="K4" s="871"/>
    </row>
    <row r="5" spans="4:20" ht="20.100000000000001" customHeight="1" x14ac:dyDescent="0.15">
      <c r="J5" s="871"/>
      <c r="K5" s="871"/>
    </row>
    <row r="6" spans="4:20" ht="20.100000000000001" customHeight="1" x14ac:dyDescent="0.15">
      <c r="J6" s="178"/>
      <c r="K6" s="178"/>
    </row>
    <row r="7" spans="4:20" ht="20.100000000000001" customHeight="1" x14ac:dyDescent="0.15"/>
    <row r="8" spans="4:20" ht="30" customHeight="1" x14ac:dyDescent="0.15">
      <c r="D8" s="871"/>
      <c r="E8" s="871"/>
      <c r="G8" s="871"/>
      <c r="H8" s="871"/>
      <c r="J8" s="871"/>
      <c r="K8" s="871"/>
      <c r="M8" s="871"/>
      <c r="N8" s="871"/>
      <c r="P8" s="871"/>
      <c r="Q8" s="871"/>
      <c r="R8" s="178"/>
    </row>
    <row r="9" spans="4:20" ht="20.100000000000001" customHeight="1" x14ac:dyDescent="0.15">
      <c r="D9" s="871"/>
      <c r="E9" s="871"/>
      <c r="G9" s="871"/>
      <c r="H9" s="871"/>
      <c r="J9" s="871"/>
      <c r="K9" s="871"/>
      <c r="M9" s="871"/>
      <c r="N9" s="871"/>
      <c r="P9" s="871"/>
      <c r="Q9" s="871"/>
      <c r="R9" s="178"/>
    </row>
    <row r="10" spans="4:20" ht="20.100000000000001" customHeight="1" x14ac:dyDescent="0.15">
      <c r="D10" s="178"/>
      <c r="E10" s="178"/>
      <c r="G10" s="178"/>
      <c r="H10" s="178"/>
      <c r="J10" s="178"/>
      <c r="K10" s="178"/>
      <c r="M10" s="178"/>
      <c r="N10" s="178"/>
      <c r="P10" s="178"/>
      <c r="Q10" s="178"/>
      <c r="R10" s="178"/>
    </row>
    <row r="11" spans="4:20" ht="30" customHeight="1" x14ac:dyDescent="0.15">
      <c r="D11" s="871"/>
      <c r="E11" s="871"/>
      <c r="G11" s="871"/>
      <c r="H11" s="871"/>
      <c r="J11" s="871"/>
      <c r="K11" s="871"/>
      <c r="M11" s="871"/>
      <c r="N11" s="871"/>
      <c r="P11" s="871"/>
      <c r="Q11" s="871"/>
      <c r="R11" s="178"/>
    </row>
    <row r="12" spans="4:20" ht="20.100000000000001" customHeight="1" x14ac:dyDescent="0.15">
      <c r="D12" s="871"/>
      <c r="E12" s="871"/>
      <c r="G12" s="871"/>
      <c r="H12" s="871"/>
      <c r="J12" s="871"/>
      <c r="K12" s="871"/>
      <c r="M12" s="871"/>
      <c r="N12" s="871"/>
      <c r="P12" s="871"/>
      <c r="Q12" s="871"/>
      <c r="R12" s="178"/>
    </row>
    <row r="13" spans="4:20" ht="20.100000000000001" customHeight="1" x14ac:dyDescent="0.15">
      <c r="D13" s="178"/>
      <c r="E13" s="178"/>
      <c r="G13" s="178"/>
      <c r="H13" s="178"/>
      <c r="J13" s="178"/>
      <c r="K13" s="178"/>
      <c r="M13" s="178"/>
      <c r="N13" s="178"/>
      <c r="P13" s="178"/>
      <c r="Q13" s="178"/>
      <c r="R13" s="178"/>
    </row>
    <row r="14" spans="4:20" ht="30" customHeight="1" x14ac:dyDescent="0.15">
      <c r="D14" s="871"/>
      <c r="E14" s="871"/>
      <c r="G14" s="871"/>
      <c r="H14" s="871"/>
      <c r="J14" s="871"/>
      <c r="K14" s="871"/>
      <c r="M14" s="871"/>
      <c r="N14" s="871"/>
      <c r="P14" s="871"/>
      <c r="Q14" s="871"/>
      <c r="R14" s="178"/>
    </row>
    <row r="15" spans="4:20" ht="20.100000000000001" customHeight="1" x14ac:dyDescent="0.15">
      <c r="D15" s="871"/>
      <c r="E15" s="871"/>
      <c r="G15" s="871"/>
      <c r="H15" s="871"/>
      <c r="J15" s="871"/>
      <c r="K15" s="871"/>
      <c r="M15" s="871"/>
      <c r="N15" s="871"/>
      <c r="P15" s="871"/>
      <c r="Q15" s="871"/>
      <c r="R15" s="178"/>
    </row>
    <row r="16" spans="4:20" ht="20.100000000000001" customHeight="1" x14ac:dyDescent="0.15">
      <c r="D16" s="178"/>
      <c r="E16" s="178"/>
      <c r="G16" s="178"/>
      <c r="H16" s="178"/>
      <c r="J16" s="178"/>
      <c r="K16" s="178"/>
      <c r="M16" s="178"/>
      <c r="N16" s="178"/>
      <c r="P16" s="178"/>
      <c r="Q16" s="178"/>
      <c r="R16" s="178"/>
    </row>
    <row r="17" spans="3:18" ht="30" customHeight="1" x14ac:dyDescent="0.15">
      <c r="D17" s="871"/>
      <c r="E17" s="871"/>
      <c r="G17" s="871"/>
      <c r="H17" s="871"/>
      <c r="J17" s="871"/>
      <c r="K17" s="871"/>
      <c r="M17" s="871"/>
      <c r="N17" s="871"/>
      <c r="P17" s="871"/>
      <c r="Q17" s="871"/>
      <c r="R17" s="178"/>
    </row>
    <row r="18" spans="3:18" ht="20.100000000000001" customHeight="1" x14ac:dyDescent="0.15">
      <c r="D18" s="871"/>
      <c r="E18" s="871"/>
      <c r="G18" s="871"/>
      <c r="H18" s="871"/>
      <c r="J18" s="871"/>
      <c r="K18" s="871"/>
      <c r="M18" s="871"/>
      <c r="N18" s="871"/>
      <c r="P18" s="871"/>
      <c r="Q18" s="871"/>
      <c r="R18" s="178"/>
    </row>
    <row r="19" spans="3:18" ht="20.100000000000001" customHeight="1" x14ac:dyDescent="0.15">
      <c r="D19" s="178"/>
      <c r="E19" s="178"/>
      <c r="G19" s="178"/>
      <c r="H19" s="178"/>
      <c r="J19" s="178"/>
      <c r="K19" s="178"/>
      <c r="M19" s="178"/>
      <c r="N19" s="178"/>
      <c r="P19" s="178"/>
      <c r="Q19" s="178"/>
      <c r="R19" s="178"/>
    </row>
    <row r="20" spans="3:18" ht="30" customHeight="1" x14ac:dyDescent="0.15">
      <c r="D20" s="871"/>
      <c r="E20" s="871"/>
      <c r="G20" s="871"/>
      <c r="H20" s="871"/>
      <c r="J20" s="871"/>
      <c r="K20" s="871"/>
      <c r="M20" s="871"/>
      <c r="N20" s="871"/>
      <c r="P20" s="871"/>
      <c r="Q20" s="871"/>
      <c r="R20" s="178"/>
    </row>
    <row r="21" spans="3:18" ht="20.100000000000001" customHeight="1" x14ac:dyDescent="0.15">
      <c r="D21" s="871"/>
      <c r="E21" s="871"/>
      <c r="G21" s="871"/>
      <c r="H21" s="871"/>
      <c r="J21" s="871"/>
      <c r="K21" s="871"/>
      <c r="M21" s="871"/>
      <c r="N21" s="871"/>
      <c r="P21" s="871"/>
      <c r="Q21" s="871"/>
      <c r="R21" s="178"/>
    </row>
    <row r="22" spans="3:18" ht="20.100000000000001" customHeight="1" x14ac:dyDescent="0.15">
      <c r="D22" s="178"/>
      <c r="E22" s="178"/>
      <c r="G22" s="178"/>
      <c r="H22" s="178"/>
      <c r="J22" s="178"/>
      <c r="K22" s="178"/>
      <c r="M22" s="178"/>
      <c r="N22" s="178"/>
      <c r="P22" s="178"/>
      <c r="Q22" s="178"/>
      <c r="R22" s="178"/>
    </row>
    <row r="23" spans="3:18" ht="24.95" customHeight="1" x14ac:dyDescent="0.15">
      <c r="C23" s="870" t="s">
        <v>415</v>
      </c>
      <c r="D23" s="802" t="s">
        <v>490</v>
      </c>
      <c r="E23" s="802"/>
      <c r="F23" s="802"/>
      <c r="G23" s="802"/>
      <c r="H23" s="802"/>
      <c r="I23" s="802"/>
      <c r="J23" s="802"/>
      <c r="K23" s="802"/>
      <c r="L23" s="802"/>
      <c r="M23" s="802"/>
      <c r="N23" s="802"/>
      <c r="O23" s="802"/>
      <c r="P23" s="802"/>
      <c r="Q23" s="802"/>
    </row>
    <row r="24" spans="3:18" ht="24.95" customHeight="1" x14ac:dyDescent="0.15">
      <c r="C24" s="870"/>
      <c r="D24" s="802"/>
      <c r="E24" s="802"/>
      <c r="F24" s="802"/>
      <c r="G24" s="802"/>
      <c r="H24" s="802"/>
      <c r="I24" s="802"/>
      <c r="J24" s="802"/>
      <c r="K24" s="802"/>
      <c r="L24" s="802"/>
      <c r="M24" s="802"/>
      <c r="N24" s="802"/>
      <c r="O24" s="802"/>
      <c r="P24" s="802"/>
      <c r="Q24" s="802"/>
    </row>
    <row r="25" spans="3:18" ht="20.100000000000001" customHeight="1" x14ac:dyDescent="0.15">
      <c r="D25" s="231"/>
      <c r="E25" s="231"/>
      <c r="F25" s="231"/>
      <c r="G25" s="231"/>
      <c r="H25" s="231"/>
      <c r="I25" s="231"/>
      <c r="J25" s="231"/>
      <c r="K25" s="231"/>
      <c r="L25" s="231"/>
      <c r="M25" s="231"/>
      <c r="N25" s="231"/>
      <c r="O25" s="231"/>
      <c r="P25" s="231"/>
      <c r="Q25" s="231"/>
    </row>
    <row r="26" spans="3:18" ht="20.100000000000001" customHeight="1" x14ac:dyDescent="0.15">
      <c r="D26" s="144" t="s">
        <v>560</v>
      </c>
      <c r="E26" s="179"/>
    </row>
    <row r="27" spans="3:18" ht="7.5" customHeight="1" x14ac:dyDescent="0.15"/>
    <row r="28" spans="3:18" ht="30" customHeight="1" x14ac:dyDescent="0.15">
      <c r="D28" s="872" t="s">
        <v>271</v>
      </c>
      <c r="E28" s="872"/>
      <c r="F28" s="872"/>
      <c r="G28" s="872" t="s">
        <v>272</v>
      </c>
      <c r="H28" s="872"/>
      <c r="I28" s="872" t="s">
        <v>273</v>
      </c>
      <c r="J28" s="872"/>
      <c r="K28" s="875" t="s">
        <v>274</v>
      </c>
      <c r="L28" s="875"/>
      <c r="M28" s="872" t="s">
        <v>275</v>
      </c>
      <c r="N28" s="872"/>
      <c r="O28" s="872" t="s">
        <v>276</v>
      </c>
      <c r="P28" s="872"/>
      <c r="Q28" s="872"/>
      <c r="R28" s="168"/>
    </row>
    <row r="29" spans="3:18" ht="30" customHeight="1" x14ac:dyDescent="0.15">
      <c r="D29" s="873"/>
      <c r="E29" s="873"/>
      <c r="F29" s="873"/>
      <c r="G29" s="873"/>
      <c r="H29" s="873"/>
      <c r="I29" s="874"/>
      <c r="J29" s="874"/>
      <c r="K29" s="874"/>
      <c r="L29" s="874"/>
      <c r="M29" s="873"/>
      <c r="N29" s="873"/>
      <c r="O29" s="873"/>
      <c r="P29" s="873"/>
      <c r="Q29" s="873"/>
    </row>
    <row r="30" spans="3:18" ht="30" customHeight="1" x14ac:dyDescent="0.15">
      <c r="D30" s="873"/>
      <c r="E30" s="873"/>
      <c r="F30" s="873"/>
      <c r="G30" s="873"/>
      <c r="H30" s="873"/>
      <c r="I30" s="874"/>
      <c r="J30" s="874"/>
      <c r="K30" s="874"/>
      <c r="L30" s="874"/>
      <c r="M30" s="873"/>
      <c r="N30" s="873"/>
      <c r="O30" s="873"/>
      <c r="P30" s="873"/>
      <c r="Q30" s="873"/>
    </row>
    <row r="31" spans="3:18" ht="30" customHeight="1" x14ac:dyDescent="0.15">
      <c r="D31" s="873"/>
      <c r="E31" s="873"/>
      <c r="F31" s="873"/>
      <c r="G31" s="873"/>
      <c r="H31" s="873"/>
      <c r="I31" s="874"/>
      <c r="J31" s="874"/>
      <c r="K31" s="874"/>
      <c r="L31" s="874"/>
      <c r="M31" s="873"/>
      <c r="N31" s="873"/>
      <c r="O31" s="873"/>
      <c r="P31" s="873"/>
      <c r="Q31" s="873"/>
    </row>
    <row r="32" spans="3:18" ht="30" customHeight="1" x14ac:dyDescent="0.15">
      <c r="D32" s="873"/>
      <c r="E32" s="873"/>
      <c r="F32" s="873"/>
      <c r="G32" s="873"/>
      <c r="H32" s="873"/>
      <c r="I32" s="874"/>
      <c r="J32" s="874"/>
      <c r="K32" s="874"/>
      <c r="L32" s="874"/>
      <c r="M32" s="873"/>
      <c r="N32" s="873"/>
      <c r="O32" s="873"/>
      <c r="P32" s="873"/>
      <c r="Q32" s="873"/>
    </row>
    <row r="33" spans="4:17" ht="30" customHeight="1" x14ac:dyDescent="0.15">
      <c r="D33" s="873"/>
      <c r="E33" s="873"/>
      <c r="F33" s="873"/>
      <c r="G33" s="873"/>
      <c r="H33" s="873"/>
      <c r="I33" s="874"/>
      <c r="J33" s="874"/>
      <c r="K33" s="874"/>
      <c r="L33" s="874"/>
      <c r="M33" s="873"/>
      <c r="N33" s="873"/>
      <c r="O33" s="873"/>
      <c r="P33" s="873"/>
      <c r="Q33" s="873"/>
    </row>
    <row r="34" spans="4:17" ht="30" customHeight="1" x14ac:dyDescent="0.15">
      <c r="D34" s="873"/>
      <c r="E34" s="873"/>
      <c r="F34" s="873"/>
      <c r="G34" s="873"/>
      <c r="H34" s="873"/>
      <c r="I34" s="874"/>
      <c r="J34" s="874"/>
      <c r="K34" s="874"/>
      <c r="L34" s="874"/>
      <c r="M34" s="873"/>
      <c r="N34" s="873"/>
      <c r="O34" s="873"/>
      <c r="P34" s="873"/>
      <c r="Q34" s="873"/>
    </row>
    <row r="35" spans="4:17" ht="30" customHeight="1" x14ac:dyDescent="0.15">
      <c r="D35" s="873"/>
      <c r="E35" s="873"/>
      <c r="F35" s="873"/>
      <c r="G35" s="873"/>
      <c r="H35" s="873"/>
      <c r="I35" s="874"/>
      <c r="J35" s="874"/>
      <c r="K35" s="874"/>
      <c r="L35" s="874"/>
      <c r="M35" s="873"/>
      <c r="N35" s="873"/>
      <c r="O35" s="873"/>
      <c r="P35" s="873"/>
      <c r="Q35" s="873"/>
    </row>
    <row r="36" spans="4:17" ht="30" customHeight="1" x14ac:dyDescent="0.15">
      <c r="D36" s="873"/>
      <c r="E36" s="873"/>
      <c r="F36" s="873"/>
      <c r="G36" s="873"/>
      <c r="H36" s="873"/>
      <c r="I36" s="874"/>
      <c r="J36" s="874"/>
      <c r="K36" s="874"/>
      <c r="L36" s="874"/>
      <c r="M36" s="873"/>
      <c r="N36" s="873"/>
      <c r="O36" s="873"/>
      <c r="P36" s="873"/>
      <c r="Q36" s="873"/>
    </row>
  </sheetData>
  <mergeCells count="108">
    <mergeCell ref="D23:Q24"/>
    <mergeCell ref="O36:Q36"/>
    <mergeCell ref="D36:F36"/>
    <mergeCell ref="G36:H36"/>
    <mergeCell ref="I36:J36"/>
    <mergeCell ref="K36:L36"/>
    <mergeCell ref="M36:N36"/>
    <mergeCell ref="O34:Q34"/>
    <mergeCell ref="D35:F35"/>
    <mergeCell ref="G35:H35"/>
    <mergeCell ref="I35:J35"/>
    <mergeCell ref="K35:L35"/>
    <mergeCell ref="M35:N35"/>
    <mergeCell ref="O35:Q35"/>
    <mergeCell ref="D34:F34"/>
    <mergeCell ref="G34:H34"/>
    <mergeCell ref="I34:J34"/>
    <mergeCell ref="K34:L34"/>
    <mergeCell ref="M34:N34"/>
    <mergeCell ref="O32:Q32"/>
    <mergeCell ref="D33:F33"/>
    <mergeCell ref="G33:H33"/>
    <mergeCell ref="I33:J33"/>
    <mergeCell ref="K33:L33"/>
    <mergeCell ref="M33:N33"/>
    <mergeCell ref="O33:Q33"/>
    <mergeCell ref="D32:F32"/>
    <mergeCell ref="G32:H32"/>
    <mergeCell ref="I32:J32"/>
    <mergeCell ref="K32:L32"/>
    <mergeCell ref="M32:N32"/>
    <mergeCell ref="O30:Q30"/>
    <mergeCell ref="D31:F31"/>
    <mergeCell ref="G31:H31"/>
    <mergeCell ref="I31:J31"/>
    <mergeCell ref="K31:L31"/>
    <mergeCell ref="M31:N31"/>
    <mergeCell ref="O31:Q31"/>
    <mergeCell ref="D30:F30"/>
    <mergeCell ref="G30:H30"/>
    <mergeCell ref="I30:J30"/>
    <mergeCell ref="K30:L30"/>
    <mergeCell ref="M30:N30"/>
    <mergeCell ref="M28:N28"/>
    <mergeCell ref="O28:Q28"/>
    <mergeCell ref="D29:F29"/>
    <mergeCell ref="G29:H29"/>
    <mergeCell ref="I29:J29"/>
    <mergeCell ref="K29:L29"/>
    <mergeCell ref="M29:N29"/>
    <mergeCell ref="O29:Q29"/>
    <mergeCell ref="J4:K4"/>
    <mergeCell ref="J5:K5"/>
    <mergeCell ref="G28:H28"/>
    <mergeCell ref="I28:J28"/>
    <mergeCell ref="K28:L28"/>
    <mergeCell ref="J20:K20"/>
    <mergeCell ref="J21:K21"/>
    <mergeCell ref="G20:H20"/>
    <mergeCell ref="G21:H21"/>
    <mergeCell ref="D20:E20"/>
    <mergeCell ref="D21:E21"/>
    <mergeCell ref="M18:N18"/>
    <mergeCell ref="P17:Q17"/>
    <mergeCell ref="P18:Q18"/>
    <mergeCell ref="P20:Q20"/>
    <mergeCell ref="P21:Q21"/>
    <mergeCell ref="M21:N21"/>
    <mergeCell ref="D18:E18"/>
    <mergeCell ref="G17:H17"/>
    <mergeCell ref="G18:H18"/>
    <mergeCell ref="J17:K17"/>
    <mergeCell ref="J18:K18"/>
    <mergeCell ref="P14:Q14"/>
    <mergeCell ref="P15:Q15"/>
    <mergeCell ref="J14:K14"/>
    <mergeCell ref="J15:K15"/>
    <mergeCell ref="D17:E17"/>
    <mergeCell ref="M17:N17"/>
    <mergeCell ref="D15:E15"/>
    <mergeCell ref="G14:H14"/>
    <mergeCell ref="G15:H15"/>
    <mergeCell ref="M14:N14"/>
    <mergeCell ref="M15:N15"/>
    <mergeCell ref="C23:C24"/>
    <mergeCell ref="P8:Q8"/>
    <mergeCell ref="P9:Q9"/>
    <mergeCell ref="D28:F28"/>
    <mergeCell ref="D8:E8"/>
    <mergeCell ref="D9:E9"/>
    <mergeCell ref="G8:H8"/>
    <mergeCell ref="G9:H9"/>
    <mergeCell ref="J8:K8"/>
    <mergeCell ref="J9:K9"/>
    <mergeCell ref="M8:N8"/>
    <mergeCell ref="M9:N9"/>
    <mergeCell ref="G11:H11"/>
    <mergeCell ref="G12:H12"/>
    <mergeCell ref="D11:E11"/>
    <mergeCell ref="D12:E12"/>
    <mergeCell ref="D14:E14"/>
    <mergeCell ref="P11:Q11"/>
    <mergeCell ref="P12:Q12"/>
    <mergeCell ref="M11:N11"/>
    <mergeCell ref="M12:N12"/>
    <mergeCell ref="J11:K11"/>
    <mergeCell ref="J12:K12"/>
    <mergeCell ref="M20:N20"/>
  </mergeCells>
  <phoneticPr fontId="1"/>
  <printOptions horizontalCentered="1"/>
  <pageMargins left="0.31496062992125984" right="0.31496062992125984" top="0.41" bottom="0.4" header="0.17" footer="0.18"/>
  <pageSetup paperSize="9" scale="9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I166"/>
  <sheetViews>
    <sheetView view="pageBreakPreview" topLeftCell="A16" zoomScaleNormal="100" zoomScaleSheetLayoutView="100" workbookViewId="0">
      <selection activeCell="T19" sqref="T19"/>
    </sheetView>
  </sheetViews>
  <sheetFormatPr defaultColWidth="1.75" defaultRowHeight="13.5" x14ac:dyDescent="0.15"/>
  <cols>
    <col min="1" max="2" width="1.75" style="180"/>
    <col min="3" max="3" width="1.25" style="180" customWidth="1"/>
    <col min="4" max="4" width="10.25" style="180" customWidth="1"/>
    <col min="5" max="6" width="14.375" style="180" customWidth="1"/>
    <col min="7" max="7" width="12.875" style="180" customWidth="1"/>
    <col min="8" max="8" width="13" style="180" customWidth="1"/>
    <col min="9" max="9" width="21.125" style="180" customWidth="1"/>
    <col min="10" max="10" width="1.5" style="180" customWidth="1"/>
    <col min="11" max="16384" width="1.75" style="180"/>
  </cols>
  <sheetData>
    <row r="2" spans="3:9" ht="7.5" customHeight="1" x14ac:dyDescent="0.15"/>
    <row r="3" spans="3:9" ht="18.75" x14ac:dyDescent="0.15">
      <c r="C3" s="172" t="s">
        <v>291</v>
      </c>
    </row>
    <row r="5" spans="3:9" ht="29.25" customHeight="1" x14ac:dyDescent="0.15">
      <c r="D5" s="181" t="s">
        <v>285</v>
      </c>
      <c r="E5" s="182" t="s">
        <v>282</v>
      </c>
      <c r="F5" s="182" t="s">
        <v>268</v>
      </c>
      <c r="G5" s="182" t="s">
        <v>283</v>
      </c>
      <c r="H5" s="182" t="s">
        <v>284</v>
      </c>
      <c r="I5" s="182" t="s">
        <v>270</v>
      </c>
    </row>
    <row r="6" spans="3:9" ht="30" customHeight="1" x14ac:dyDescent="0.15">
      <c r="D6" s="183"/>
      <c r="E6" s="183"/>
      <c r="F6" s="183"/>
      <c r="G6" s="183"/>
      <c r="H6" s="183"/>
      <c r="I6" s="184"/>
    </row>
    <row r="7" spans="3:9" ht="30" customHeight="1" x14ac:dyDescent="0.15">
      <c r="D7" s="183"/>
      <c r="E7" s="183"/>
      <c r="F7" s="183"/>
      <c r="G7" s="183"/>
      <c r="H7" s="183"/>
      <c r="I7" s="184"/>
    </row>
    <row r="8" spans="3:9" ht="30" customHeight="1" x14ac:dyDescent="0.15">
      <c r="D8" s="183"/>
      <c r="E8" s="183"/>
      <c r="F8" s="183"/>
      <c r="G8" s="183"/>
      <c r="H8" s="183"/>
      <c r="I8" s="184"/>
    </row>
    <row r="9" spans="3:9" ht="30" customHeight="1" x14ac:dyDescent="0.15">
      <c r="D9" s="183"/>
      <c r="E9" s="183"/>
      <c r="F9" s="183"/>
      <c r="G9" s="183"/>
      <c r="H9" s="183"/>
      <c r="I9" s="184"/>
    </row>
    <row r="10" spans="3:9" ht="30" customHeight="1" x14ac:dyDescent="0.15">
      <c r="D10" s="183"/>
      <c r="E10" s="183"/>
      <c r="F10" s="183"/>
      <c r="G10" s="183"/>
      <c r="H10" s="183"/>
      <c r="I10" s="184"/>
    </row>
    <row r="11" spans="3:9" ht="30" customHeight="1" x14ac:dyDescent="0.15">
      <c r="D11" s="183"/>
      <c r="E11" s="183"/>
      <c r="F11" s="183"/>
      <c r="G11" s="183"/>
      <c r="H11" s="183"/>
      <c r="I11" s="184"/>
    </row>
    <row r="12" spans="3:9" ht="30" customHeight="1" x14ac:dyDescent="0.15">
      <c r="D12" s="183"/>
      <c r="E12" s="183"/>
      <c r="F12" s="183"/>
      <c r="G12" s="183"/>
      <c r="H12" s="183"/>
      <c r="I12" s="184"/>
    </row>
    <row r="13" spans="3:9" ht="30" customHeight="1" x14ac:dyDescent="0.15">
      <c r="D13" s="183"/>
      <c r="E13" s="183"/>
      <c r="F13" s="183"/>
      <c r="G13" s="183"/>
      <c r="H13" s="183"/>
      <c r="I13" s="184"/>
    </row>
    <row r="14" spans="3:9" ht="30" customHeight="1" x14ac:dyDescent="0.15">
      <c r="D14" s="183"/>
      <c r="E14" s="183"/>
      <c r="F14" s="183"/>
      <c r="G14" s="183"/>
      <c r="H14" s="183"/>
      <c r="I14" s="184"/>
    </row>
    <row r="15" spans="3:9" ht="30" customHeight="1" x14ac:dyDescent="0.15">
      <c r="D15" s="183"/>
      <c r="E15" s="183"/>
      <c r="F15" s="183"/>
      <c r="G15" s="183"/>
      <c r="H15" s="183"/>
      <c r="I15" s="184"/>
    </row>
    <row r="16" spans="3:9" ht="30" customHeight="1" x14ac:dyDescent="0.15">
      <c r="D16" s="183"/>
      <c r="E16" s="183"/>
      <c r="F16" s="183"/>
      <c r="G16" s="183"/>
      <c r="H16" s="183"/>
      <c r="I16" s="184"/>
    </row>
    <row r="17" spans="4:9" ht="30" customHeight="1" x14ac:dyDescent="0.15">
      <c r="D17" s="183"/>
      <c r="E17" s="183"/>
      <c r="F17" s="183"/>
      <c r="G17" s="183"/>
      <c r="H17" s="183"/>
      <c r="I17" s="184"/>
    </row>
    <row r="18" spans="4:9" ht="30" customHeight="1" x14ac:dyDescent="0.15">
      <c r="D18" s="183"/>
      <c r="E18" s="183"/>
      <c r="F18" s="183"/>
      <c r="G18" s="183"/>
      <c r="H18" s="183"/>
      <c r="I18" s="184"/>
    </row>
    <row r="19" spans="4:9" ht="30" customHeight="1" x14ac:dyDescent="0.15">
      <c r="D19" s="183"/>
      <c r="E19" s="183"/>
      <c r="F19" s="183"/>
      <c r="G19" s="183"/>
      <c r="H19" s="183"/>
      <c r="I19" s="184"/>
    </row>
    <row r="20" spans="4:9" ht="30" customHeight="1" x14ac:dyDescent="0.15">
      <c r="D20" s="183"/>
      <c r="E20" s="183"/>
      <c r="F20" s="183"/>
      <c r="G20" s="183"/>
      <c r="H20" s="183"/>
      <c r="I20" s="184"/>
    </row>
    <row r="21" spans="4:9" ht="30" customHeight="1" x14ac:dyDescent="0.15">
      <c r="D21" s="183"/>
      <c r="E21" s="183"/>
      <c r="F21" s="183"/>
      <c r="G21" s="183"/>
      <c r="H21" s="183"/>
      <c r="I21" s="184"/>
    </row>
    <row r="22" spans="4:9" ht="30" customHeight="1" x14ac:dyDescent="0.15">
      <c r="D22" s="183"/>
      <c r="E22" s="183"/>
      <c r="F22" s="183"/>
      <c r="G22" s="183"/>
      <c r="H22" s="183"/>
      <c r="I22" s="184"/>
    </row>
    <row r="23" spans="4:9" ht="30" customHeight="1" x14ac:dyDescent="0.15">
      <c r="D23" s="183"/>
      <c r="E23" s="183"/>
      <c r="F23" s="183"/>
      <c r="G23" s="183"/>
      <c r="H23" s="183"/>
      <c r="I23" s="184"/>
    </row>
    <row r="24" spans="4:9" ht="30" customHeight="1" x14ac:dyDescent="0.15">
      <c r="D24" s="183"/>
      <c r="E24" s="183"/>
      <c r="F24" s="183"/>
      <c r="G24" s="183"/>
      <c r="H24" s="183"/>
      <c r="I24" s="184"/>
    </row>
    <row r="25" spans="4:9" ht="30" customHeight="1" x14ac:dyDescent="0.15">
      <c r="D25" s="183"/>
      <c r="E25" s="183"/>
      <c r="F25" s="183"/>
      <c r="G25" s="183"/>
      <c r="H25" s="183"/>
      <c r="I25" s="184"/>
    </row>
    <row r="26" spans="4:9" ht="30" customHeight="1" x14ac:dyDescent="0.15">
      <c r="D26" s="183"/>
      <c r="E26" s="183"/>
      <c r="F26" s="183"/>
      <c r="G26" s="183"/>
      <c r="H26" s="183"/>
      <c r="I26" s="184"/>
    </row>
    <row r="27" spans="4:9" ht="15" customHeight="1" x14ac:dyDescent="0.15">
      <c r="D27" s="185"/>
      <c r="E27" s="185"/>
      <c r="F27" s="185"/>
      <c r="G27" s="185"/>
      <c r="H27" s="185"/>
      <c r="I27" s="186"/>
    </row>
    <row r="28" spans="4:9" ht="15.75" customHeight="1" x14ac:dyDescent="0.15">
      <c r="D28" s="180" t="s">
        <v>286</v>
      </c>
    </row>
    <row r="29" spans="4:9" ht="15.75" customHeight="1" x14ac:dyDescent="0.15">
      <c r="D29" s="180" t="s">
        <v>287</v>
      </c>
    </row>
    <row r="30" spans="4:9" ht="15.75" customHeight="1" x14ac:dyDescent="0.15">
      <c r="D30" s="180" t="s">
        <v>288</v>
      </c>
    </row>
    <row r="31" spans="4:9" ht="15.75" customHeight="1" x14ac:dyDescent="0.15">
      <c r="D31" s="180" t="s">
        <v>289</v>
      </c>
    </row>
    <row r="32" spans="4:9" ht="15.75" customHeight="1" x14ac:dyDescent="0.15">
      <c r="D32" s="180" t="s">
        <v>290</v>
      </c>
    </row>
    <row r="33" ht="13.5"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row r="50" ht="30" customHeight="1" x14ac:dyDescent="0.15"/>
    <row r="51" ht="30" customHeight="1" x14ac:dyDescent="0.15"/>
    <row r="52" ht="30" customHeight="1" x14ac:dyDescent="0.15"/>
    <row r="53" ht="30" customHeight="1" x14ac:dyDescent="0.15"/>
    <row r="54" ht="30" customHeight="1" x14ac:dyDescent="0.15"/>
    <row r="55" ht="30" customHeight="1" x14ac:dyDescent="0.15"/>
    <row r="56" ht="30" customHeight="1" x14ac:dyDescent="0.15"/>
    <row r="57" ht="30" customHeight="1" x14ac:dyDescent="0.15"/>
    <row r="58" ht="30" customHeight="1" x14ac:dyDescent="0.15"/>
    <row r="59" ht="30" customHeight="1" x14ac:dyDescent="0.15"/>
    <row r="60" ht="30" customHeight="1" x14ac:dyDescent="0.15"/>
    <row r="61" ht="30" customHeight="1" x14ac:dyDescent="0.15"/>
    <row r="62" ht="30" customHeight="1" x14ac:dyDescent="0.15"/>
    <row r="63" ht="30" customHeight="1" x14ac:dyDescent="0.15"/>
    <row r="64" ht="30" customHeight="1" x14ac:dyDescent="0.15"/>
    <row r="65" ht="30" customHeight="1" x14ac:dyDescent="0.15"/>
    <row r="66" ht="30" customHeight="1" x14ac:dyDescent="0.15"/>
    <row r="67" ht="30" customHeight="1" x14ac:dyDescent="0.15"/>
    <row r="68" ht="30" customHeight="1" x14ac:dyDescent="0.15"/>
    <row r="69" ht="30" customHeight="1" x14ac:dyDescent="0.15"/>
    <row r="70" ht="30" customHeight="1" x14ac:dyDescent="0.15"/>
    <row r="71" ht="30" customHeight="1" x14ac:dyDescent="0.15"/>
    <row r="72" ht="30" customHeight="1" x14ac:dyDescent="0.15"/>
    <row r="73" ht="30" customHeight="1" x14ac:dyDescent="0.15"/>
    <row r="74" ht="30" customHeight="1" x14ac:dyDescent="0.15"/>
    <row r="75" ht="30" customHeight="1" x14ac:dyDescent="0.15"/>
    <row r="76" ht="30" customHeight="1" x14ac:dyDescent="0.15"/>
    <row r="77" ht="30" customHeight="1" x14ac:dyDescent="0.15"/>
    <row r="78" ht="30" customHeight="1" x14ac:dyDescent="0.15"/>
    <row r="79" ht="30" customHeight="1" x14ac:dyDescent="0.15"/>
    <row r="80" ht="30" customHeight="1" x14ac:dyDescent="0.15"/>
    <row r="81" ht="30" customHeight="1" x14ac:dyDescent="0.15"/>
    <row r="82" ht="30" customHeight="1" x14ac:dyDescent="0.15"/>
    <row r="83" ht="30" customHeight="1" x14ac:dyDescent="0.15"/>
    <row r="84" ht="30" customHeight="1" x14ac:dyDescent="0.15"/>
    <row r="85" ht="30" customHeight="1" x14ac:dyDescent="0.15"/>
    <row r="86" ht="30" customHeight="1" x14ac:dyDescent="0.15"/>
    <row r="87" ht="30" customHeight="1" x14ac:dyDescent="0.15"/>
    <row r="88" ht="30" customHeight="1" x14ac:dyDescent="0.15"/>
    <row r="89" ht="30" customHeight="1" x14ac:dyDescent="0.15"/>
    <row r="90" ht="30" customHeight="1" x14ac:dyDescent="0.15"/>
    <row r="91" ht="30" customHeight="1" x14ac:dyDescent="0.15"/>
    <row r="92" ht="30" customHeight="1" x14ac:dyDescent="0.15"/>
    <row r="93" ht="30" customHeight="1" x14ac:dyDescent="0.15"/>
    <row r="94" ht="30" customHeight="1" x14ac:dyDescent="0.15"/>
    <row r="95" ht="30" customHeight="1" x14ac:dyDescent="0.15"/>
    <row r="96" ht="30" customHeight="1" x14ac:dyDescent="0.15"/>
    <row r="97" ht="30" customHeight="1" x14ac:dyDescent="0.15"/>
    <row r="98" ht="30" customHeight="1" x14ac:dyDescent="0.15"/>
    <row r="99" ht="30" customHeight="1" x14ac:dyDescent="0.15"/>
    <row r="100" ht="30" customHeight="1" x14ac:dyDescent="0.15"/>
    <row r="101" ht="30" customHeight="1" x14ac:dyDescent="0.15"/>
    <row r="102" ht="30" customHeight="1" x14ac:dyDescent="0.15"/>
    <row r="103" ht="30" customHeight="1" x14ac:dyDescent="0.15"/>
    <row r="104" ht="30" customHeight="1" x14ac:dyDescent="0.15"/>
    <row r="105" ht="30" customHeight="1" x14ac:dyDescent="0.15"/>
    <row r="106" ht="30" customHeight="1" x14ac:dyDescent="0.15"/>
    <row r="107" ht="30" customHeight="1" x14ac:dyDescent="0.15"/>
    <row r="108" ht="30" customHeight="1" x14ac:dyDescent="0.15"/>
    <row r="109" ht="30" customHeight="1" x14ac:dyDescent="0.15"/>
    <row r="110" ht="30" customHeight="1" x14ac:dyDescent="0.15"/>
    <row r="111" ht="30" customHeight="1" x14ac:dyDescent="0.15"/>
    <row r="112" ht="30" customHeight="1" x14ac:dyDescent="0.15"/>
    <row r="113" ht="30" customHeight="1" x14ac:dyDescent="0.15"/>
    <row r="114" ht="30" customHeight="1" x14ac:dyDescent="0.15"/>
    <row r="115" ht="30" customHeight="1" x14ac:dyDescent="0.15"/>
    <row r="116" ht="30" customHeight="1" x14ac:dyDescent="0.15"/>
    <row r="117" ht="30" customHeight="1" x14ac:dyDescent="0.15"/>
    <row r="118" ht="30" customHeight="1" x14ac:dyDescent="0.15"/>
    <row r="119" ht="30" customHeight="1" x14ac:dyDescent="0.15"/>
    <row r="120" ht="30" customHeight="1" x14ac:dyDescent="0.15"/>
    <row r="121" ht="30" customHeight="1" x14ac:dyDescent="0.15"/>
    <row r="122" ht="30" customHeight="1" x14ac:dyDescent="0.15"/>
    <row r="123" ht="30" customHeight="1" x14ac:dyDescent="0.15"/>
    <row r="124" ht="30" customHeight="1" x14ac:dyDescent="0.15"/>
    <row r="125" ht="30" customHeight="1" x14ac:dyDescent="0.15"/>
    <row r="126" ht="30" customHeight="1" x14ac:dyDescent="0.15"/>
    <row r="127" ht="30" customHeight="1" x14ac:dyDescent="0.15"/>
    <row r="128" ht="30" customHeight="1" x14ac:dyDescent="0.15"/>
    <row r="129" ht="30" customHeight="1" x14ac:dyDescent="0.15"/>
    <row r="130" ht="30" customHeight="1" x14ac:dyDescent="0.15"/>
    <row r="131" ht="30" customHeight="1" x14ac:dyDescent="0.15"/>
    <row r="132" ht="30" customHeight="1" x14ac:dyDescent="0.15"/>
    <row r="133" ht="30" customHeight="1" x14ac:dyDescent="0.15"/>
    <row r="134" ht="30" customHeight="1" x14ac:dyDescent="0.15"/>
    <row r="135" ht="30" customHeight="1" x14ac:dyDescent="0.15"/>
    <row r="136" ht="30" customHeight="1" x14ac:dyDescent="0.15"/>
    <row r="137" ht="30" customHeight="1" x14ac:dyDescent="0.15"/>
    <row r="138" ht="30" customHeight="1" x14ac:dyDescent="0.15"/>
    <row r="139" ht="30" customHeight="1" x14ac:dyDescent="0.15"/>
    <row r="140" ht="30" customHeight="1" x14ac:dyDescent="0.15"/>
    <row r="141" ht="30" customHeight="1" x14ac:dyDescent="0.15"/>
    <row r="142" ht="30" customHeight="1" x14ac:dyDescent="0.15"/>
    <row r="143" ht="30" customHeight="1" x14ac:dyDescent="0.15"/>
    <row r="144" ht="30" customHeight="1" x14ac:dyDescent="0.15"/>
    <row r="145" ht="30" customHeight="1" x14ac:dyDescent="0.15"/>
    <row r="146" ht="30" customHeight="1" x14ac:dyDescent="0.15"/>
    <row r="147" ht="30" customHeight="1" x14ac:dyDescent="0.15"/>
    <row r="148" ht="30" customHeight="1" x14ac:dyDescent="0.15"/>
    <row r="149" ht="30" customHeight="1" x14ac:dyDescent="0.15"/>
    <row r="150" ht="30" customHeight="1" x14ac:dyDescent="0.15"/>
    <row r="151" ht="30" customHeight="1" x14ac:dyDescent="0.15"/>
    <row r="152" ht="30" customHeight="1" x14ac:dyDescent="0.15"/>
    <row r="153" ht="30" customHeight="1" x14ac:dyDescent="0.15"/>
    <row r="154" ht="30" customHeight="1" x14ac:dyDescent="0.15"/>
    <row r="155" ht="30" customHeight="1" x14ac:dyDescent="0.15"/>
    <row r="156" ht="30" customHeight="1" x14ac:dyDescent="0.15"/>
    <row r="157" ht="30" customHeight="1" x14ac:dyDescent="0.15"/>
    <row r="158" ht="30" customHeight="1" x14ac:dyDescent="0.15"/>
    <row r="159" ht="30" customHeight="1" x14ac:dyDescent="0.15"/>
    <row r="160" ht="30" customHeight="1" x14ac:dyDescent="0.15"/>
    <row r="161" ht="30" customHeight="1" x14ac:dyDescent="0.15"/>
    <row r="162" ht="30" customHeight="1" x14ac:dyDescent="0.15"/>
    <row r="163" ht="30" customHeight="1" x14ac:dyDescent="0.15"/>
    <row r="164" ht="30" customHeight="1" x14ac:dyDescent="0.15"/>
    <row r="165" ht="30" customHeight="1" x14ac:dyDescent="0.15"/>
    <row r="166" ht="30" customHeight="1" x14ac:dyDescent="0.15"/>
  </sheetData>
  <phoneticPr fontId="1"/>
  <dataValidations count="1">
    <dataValidation type="list" allowBlank="1" showInputMessage="1" showErrorMessage="1" sqref="D6:D26">
      <formula1>"1,2,3,4,5,6,7,8"</formula1>
    </dataValidation>
  </dataValidations>
  <pageMargins left="0.7" right="0.61"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39997558519241921"/>
  </sheetPr>
  <dimension ref="A1:CD105"/>
  <sheetViews>
    <sheetView view="pageBreakPreview" topLeftCell="A55" zoomScale="60" zoomScaleNormal="55" workbookViewId="0">
      <selection activeCell="BJ54" sqref="BJ54"/>
    </sheetView>
  </sheetViews>
  <sheetFormatPr defaultRowHeight="13.5" x14ac:dyDescent="0.15"/>
  <cols>
    <col min="1" max="81" width="1.75" style="293" customWidth="1"/>
    <col min="82" max="16384" width="9" style="293"/>
  </cols>
  <sheetData>
    <row r="1" spans="1:82" ht="24.95" customHeight="1" x14ac:dyDescent="0.15">
      <c r="A1" s="385"/>
      <c r="B1" s="385"/>
      <c r="C1" s="385"/>
      <c r="D1" s="385"/>
      <c r="E1" s="385"/>
      <c r="F1" s="385"/>
      <c r="G1" s="385"/>
      <c r="H1" s="385"/>
      <c r="I1" s="385"/>
      <c r="J1" s="385"/>
      <c r="K1" s="385"/>
      <c r="L1" s="385"/>
      <c r="M1" s="385"/>
      <c r="N1" s="385"/>
      <c r="O1" s="385"/>
      <c r="P1" s="385"/>
      <c r="Q1" s="385"/>
      <c r="R1" s="385"/>
      <c r="S1" s="385"/>
      <c r="T1" s="385"/>
      <c r="U1" s="385"/>
      <c r="V1" s="385"/>
      <c r="W1" s="385"/>
      <c r="X1" s="385"/>
      <c r="Y1" s="385"/>
      <c r="Z1" s="385"/>
      <c r="AA1" s="385"/>
      <c r="AB1" s="385"/>
      <c r="AC1" s="385"/>
      <c r="AD1" s="385"/>
      <c r="AE1" s="385"/>
      <c r="AF1" s="385"/>
      <c r="AG1" s="385"/>
      <c r="AH1" s="385"/>
      <c r="AI1" s="385"/>
      <c r="AJ1" s="385"/>
      <c r="AK1" s="385"/>
      <c r="AL1" s="385"/>
      <c r="AM1" s="385"/>
      <c r="AN1" s="385"/>
      <c r="AO1" s="385"/>
      <c r="AP1" s="385"/>
      <c r="AQ1" s="385"/>
      <c r="AR1" s="385"/>
      <c r="AS1" s="385"/>
      <c r="AT1" s="385"/>
      <c r="AU1" s="385"/>
      <c r="AV1" s="385"/>
      <c r="AW1" s="385"/>
      <c r="AX1" s="385"/>
      <c r="AY1" s="385"/>
      <c r="AZ1" s="385"/>
      <c r="BA1" s="385"/>
      <c r="BB1" s="385"/>
      <c r="BC1" s="385"/>
      <c r="BD1" s="385"/>
      <c r="BE1" s="385"/>
      <c r="BF1" s="385"/>
      <c r="BG1" s="385"/>
      <c r="BH1" s="385"/>
      <c r="BI1" s="385"/>
      <c r="BJ1" s="385"/>
      <c r="BK1" s="385"/>
      <c r="BL1" s="385"/>
      <c r="BM1" s="385"/>
      <c r="BN1" s="385"/>
      <c r="BO1" s="385"/>
      <c r="BP1" s="385"/>
      <c r="BQ1" s="386"/>
      <c r="BR1" s="386"/>
      <c r="BS1" s="386"/>
      <c r="BT1" s="386"/>
      <c r="BU1" s="386"/>
      <c r="BV1" s="386"/>
      <c r="BW1" s="386"/>
      <c r="BX1" s="386"/>
      <c r="BY1" s="386"/>
      <c r="BZ1" s="386"/>
      <c r="CA1" s="386"/>
      <c r="CB1" s="386"/>
      <c r="CC1" s="386"/>
      <c r="CD1" s="386"/>
    </row>
    <row r="2" spans="1:82" ht="24.95" customHeight="1" x14ac:dyDescent="0.15">
      <c r="A2" s="385"/>
      <c r="B2" s="385"/>
      <c r="C2" s="385"/>
      <c r="D2" s="385"/>
      <c r="E2" s="385"/>
      <c r="F2" s="385"/>
      <c r="G2" s="385"/>
      <c r="H2" s="385"/>
      <c r="I2" s="385"/>
      <c r="J2" s="385"/>
      <c r="K2" s="385"/>
      <c r="L2" s="385"/>
      <c r="M2" s="385"/>
      <c r="N2" s="385"/>
      <c r="O2" s="385"/>
      <c r="P2" s="385"/>
      <c r="Q2" s="385"/>
      <c r="R2" s="385"/>
      <c r="S2" s="385"/>
      <c r="T2" s="385"/>
      <c r="U2" s="385"/>
      <c r="V2" s="385"/>
      <c r="W2" s="385"/>
      <c r="X2" s="385"/>
      <c r="Y2" s="385"/>
      <c r="Z2" s="385"/>
      <c r="AA2" s="385"/>
      <c r="AB2" s="385"/>
      <c r="AC2" s="385"/>
      <c r="AD2" s="385"/>
      <c r="AE2" s="385"/>
      <c r="AF2" s="385"/>
      <c r="AG2" s="385"/>
      <c r="AH2" s="385"/>
      <c r="AI2" s="385"/>
      <c r="AJ2" s="385"/>
      <c r="AK2" s="385"/>
      <c r="AL2" s="385"/>
      <c r="AM2" s="385"/>
      <c r="AN2" s="385"/>
      <c r="AO2" s="385"/>
      <c r="AP2" s="385"/>
      <c r="AQ2" s="385"/>
      <c r="AR2" s="385"/>
      <c r="AS2" s="385"/>
      <c r="AT2" s="385"/>
      <c r="AU2" s="385"/>
      <c r="AV2" s="385"/>
      <c r="AW2" s="385"/>
      <c r="AX2" s="385"/>
      <c r="AY2" s="385"/>
      <c r="AZ2" s="385"/>
      <c r="BA2" s="385"/>
      <c r="BB2" s="385"/>
      <c r="BC2" s="385"/>
      <c r="BD2" s="385"/>
      <c r="BE2" s="385"/>
      <c r="BF2" s="385"/>
      <c r="BG2" s="387"/>
      <c r="BH2" s="387"/>
      <c r="BI2" s="387"/>
      <c r="BJ2" s="387"/>
      <c r="BK2" s="387"/>
      <c r="BL2" s="387"/>
      <c r="BM2" s="387"/>
      <c r="BN2" s="387"/>
      <c r="BO2" s="385"/>
      <c r="BP2" s="385"/>
      <c r="BQ2" s="386"/>
      <c r="BR2" s="386"/>
      <c r="BS2" s="876" t="s">
        <v>505</v>
      </c>
      <c r="BT2" s="877"/>
      <c r="BU2" s="877"/>
      <c r="BV2" s="877"/>
      <c r="BW2" s="877"/>
      <c r="BX2" s="877"/>
      <c r="BY2" s="877"/>
      <c r="BZ2" s="877"/>
      <c r="CA2" s="877"/>
      <c r="CB2" s="877"/>
      <c r="CC2" s="877"/>
      <c r="CD2" s="386"/>
    </row>
    <row r="3" spans="1:82" ht="24.95" customHeight="1" x14ac:dyDescent="0.15">
      <c r="A3" s="385"/>
      <c r="B3" s="385"/>
      <c r="C3" s="385"/>
      <c r="D3" s="385"/>
      <c r="E3" s="385"/>
      <c r="F3" s="385"/>
      <c r="G3" s="385"/>
      <c r="H3" s="385"/>
      <c r="I3" s="385"/>
      <c r="J3" s="385"/>
      <c r="K3" s="385"/>
      <c r="L3" s="385"/>
      <c r="M3" s="385"/>
      <c r="N3" s="385"/>
      <c r="O3" s="385"/>
      <c r="P3" s="385"/>
      <c r="Q3" s="385"/>
      <c r="R3" s="385"/>
      <c r="S3" s="385"/>
      <c r="T3" s="385"/>
      <c r="U3" s="385"/>
      <c r="V3" s="385"/>
      <c r="W3" s="385"/>
      <c r="X3" s="385"/>
      <c r="Y3" s="385"/>
      <c r="Z3" s="385"/>
      <c r="AA3" s="385"/>
      <c r="AB3" s="385"/>
      <c r="AC3" s="385"/>
      <c r="AD3" s="385"/>
      <c r="AE3" s="385"/>
      <c r="AF3" s="385"/>
      <c r="AG3" s="385"/>
      <c r="AH3" s="385"/>
      <c r="AI3" s="385"/>
      <c r="AJ3" s="385"/>
      <c r="AK3" s="385"/>
      <c r="AL3" s="385"/>
      <c r="AM3" s="385"/>
      <c r="AN3" s="385"/>
      <c r="AO3" s="385"/>
      <c r="AP3" s="385"/>
      <c r="AQ3" s="385"/>
      <c r="AR3" s="385"/>
      <c r="AS3" s="385"/>
      <c r="AT3" s="385"/>
      <c r="AU3" s="385"/>
      <c r="AV3" s="385"/>
      <c r="AW3" s="385"/>
      <c r="AX3" s="385"/>
      <c r="AY3" s="385"/>
      <c r="AZ3" s="385"/>
      <c r="BA3" s="385"/>
      <c r="BB3" s="385"/>
      <c r="BC3" s="385"/>
      <c r="BD3" s="385"/>
      <c r="BE3" s="385"/>
      <c r="BF3" s="385"/>
      <c r="BG3" s="387"/>
      <c r="BH3" s="387"/>
      <c r="BI3" s="387"/>
      <c r="BJ3" s="387"/>
      <c r="BK3" s="387"/>
      <c r="BL3" s="387"/>
      <c r="BM3" s="387"/>
      <c r="BN3" s="387"/>
      <c r="BO3" s="385"/>
      <c r="BP3" s="385"/>
      <c r="BQ3" s="386"/>
      <c r="BR3" s="386"/>
      <c r="BS3" s="877"/>
      <c r="BT3" s="877"/>
      <c r="BU3" s="877"/>
      <c r="BV3" s="877"/>
      <c r="BW3" s="877"/>
      <c r="BX3" s="877"/>
      <c r="BY3" s="877"/>
      <c r="BZ3" s="877"/>
      <c r="CA3" s="877"/>
      <c r="CB3" s="877"/>
      <c r="CC3" s="877"/>
      <c r="CD3" s="386"/>
    </row>
    <row r="4" spans="1:82" ht="24.95" customHeight="1" x14ac:dyDescent="0.15">
      <c r="A4" s="385"/>
      <c r="B4" s="388" t="s">
        <v>506</v>
      </c>
      <c r="C4" s="385"/>
      <c r="D4" s="385"/>
      <c r="E4" s="385"/>
      <c r="F4" s="385"/>
      <c r="G4" s="385"/>
      <c r="H4" s="385"/>
      <c r="I4" s="385"/>
      <c r="J4" s="385"/>
      <c r="K4" s="385"/>
      <c r="L4" s="385"/>
      <c r="M4" s="385"/>
      <c r="N4" s="385"/>
      <c r="O4" s="385"/>
      <c r="P4" s="385"/>
      <c r="Q4" s="385"/>
      <c r="R4" s="385"/>
      <c r="S4" s="385"/>
      <c r="T4" s="385"/>
      <c r="U4" s="385"/>
      <c r="V4" s="385"/>
      <c r="W4" s="385"/>
      <c r="X4" s="385"/>
      <c r="Y4" s="385"/>
      <c r="Z4" s="385"/>
      <c r="AA4" s="385"/>
      <c r="AB4" s="385"/>
      <c r="AC4" s="385"/>
      <c r="AD4" s="385"/>
      <c r="AE4" s="385"/>
      <c r="AF4" s="385"/>
      <c r="AG4" s="385"/>
      <c r="AH4" s="385"/>
      <c r="AI4" s="385"/>
      <c r="AJ4" s="385"/>
      <c r="AK4" s="385"/>
      <c r="AL4" s="385"/>
      <c r="AM4" s="385"/>
      <c r="AN4" s="385"/>
      <c r="AO4" s="385"/>
      <c r="AP4" s="385"/>
      <c r="AQ4" s="385"/>
      <c r="AR4" s="385"/>
      <c r="AS4" s="385"/>
      <c r="AT4" s="385"/>
      <c r="AU4" s="385"/>
      <c r="AV4" s="385"/>
      <c r="AW4" s="385"/>
      <c r="AX4" s="385"/>
      <c r="AY4" s="385"/>
      <c r="AZ4" s="385"/>
      <c r="BA4" s="385"/>
      <c r="BB4" s="385"/>
      <c r="BC4" s="385"/>
      <c r="BD4" s="385"/>
      <c r="BE4" s="385"/>
      <c r="BF4" s="385"/>
      <c r="BG4" s="385"/>
      <c r="BH4" s="386"/>
      <c r="BI4" s="386"/>
      <c r="BJ4" s="386"/>
      <c r="BK4" s="386"/>
      <c r="BL4" s="386"/>
      <c r="BM4" s="385"/>
      <c r="BN4" s="385"/>
      <c r="BO4" s="385"/>
      <c r="BP4" s="385"/>
      <c r="BQ4" s="386"/>
      <c r="BR4" s="386"/>
      <c r="BS4" s="877"/>
      <c r="BT4" s="877"/>
      <c r="BU4" s="877"/>
      <c r="BV4" s="877"/>
      <c r="BW4" s="877"/>
      <c r="BX4" s="877"/>
      <c r="BY4" s="877"/>
      <c r="BZ4" s="877"/>
      <c r="CA4" s="877"/>
      <c r="CB4" s="877"/>
      <c r="CC4" s="877"/>
      <c r="CD4" s="386"/>
    </row>
    <row r="5" spans="1:82" ht="21.95" customHeight="1" x14ac:dyDescent="0.15">
      <c r="A5" s="389"/>
      <c r="B5" s="389"/>
      <c r="C5" s="389"/>
      <c r="D5" s="389"/>
      <c r="E5" s="389"/>
      <c r="F5" s="389"/>
      <c r="G5" s="389"/>
      <c r="H5" s="389"/>
      <c r="I5" s="389"/>
      <c r="J5" s="389"/>
      <c r="K5" s="389"/>
      <c r="L5" s="389"/>
      <c r="M5" s="389"/>
      <c r="N5" s="389"/>
      <c r="O5" s="389"/>
      <c r="P5" s="389"/>
      <c r="Q5" s="389"/>
      <c r="R5" s="389"/>
      <c r="S5" s="389"/>
      <c r="T5" s="389"/>
      <c r="U5" s="389"/>
      <c r="V5" s="389"/>
      <c r="W5" s="389"/>
      <c r="X5" s="389"/>
      <c r="Y5" s="389"/>
      <c r="Z5" s="389"/>
      <c r="AA5" s="389"/>
      <c r="AB5" s="389"/>
      <c r="AC5" s="389"/>
      <c r="AD5" s="389"/>
      <c r="AE5" s="389"/>
      <c r="AF5" s="389"/>
      <c r="AG5" s="389"/>
      <c r="AH5" s="389"/>
      <c r="AI5" s="389"/>
      <c r="AJ5" s="389"/>
      <c r="AK5" s="389"/>
      <c r="AL5" s="389"/>
      <c r="AM5" s="389"/>
      <c r="AN5" s="389"/>
      <c r="AO5" s="389"/>
      <c r="AP5" s="389"/>
      <c r="AQ5" s="389"/>
      <c r="AR5" s="389"/>
      <c r="AS5" s="389"/>
      <c r="AT5" s="389"/>
      <c r="AU5" s="389"/>
      <c r="AV5" s="389"/>
      <c r="AW5" s="389"/>
      <c r="AX5" s="389"/>
      <c r="AY5" s="389"/>
      <c r="AZ5" s="389"/>
      <c r="BA5" s="389"/>
      <c r="BB5" s="389"/>
      <c r="BC5" s="389"/>
      <c r="BD5" s="389"/>
      <c r="BE5" s="389"/>
      <c r="BF5" s="389"/>
      <c r="BG5" s="389"/>
      <c r="BH5" s="386"/>
      <c r="BI5" s="386"/>
      <c r="BJ5" s="386"/>
      <c r="BK5" s="386"/>
      <c r="BL5" s="386"/>
      <c r="BM5" s="389"/>
      <c r="BN5" s="389"/>
      <c r="BO5" s="389"/>
      <c r="BP5" s="389"/>
      <c r="BQ5" s="386"/>
      <c r="BR5" s="386"/>
      <c r="BS5" s="386"/>
      <c r="BT5" s="386"/>
      <c r="BU5" s="386"/>
      <c r="BV5" s="386"/>
      <c r="BW5" s="386"/>
      <c r="BX5" s="386"/>
      <c r="BY5" s="386"/>
      <c r="BZ5" s="386"/>
      <c r="CA5" s="386"/>
      <c r="CB5" s="386"/>
      <c r="CC5" s="386"/>
      <c r="CD5" s="386"/>
    </row>
    <row r="6" spans="1:82" ht="21.95" customHeight="1" x14ac:dyDescent="0.15">
      <c r="A6" s="390"/>
      <c r="B6" s="878" t="s">
        <v>507</v>
      </c>
      <c r="C6" s="878"/>
      <c r="D6" s="878"/>
      <c r="E6" s="878"/>
      <c r="F6" s="878"/>
      <c r="G6" s="878"/>
      <c r="H6" s="878"/>
      <c r="I6" s="878"/>
      <c r="J6" s="878"/>
      <c r="K6" s="878"/>
      <c r="L6" s="878"/>
      <c r="M6" s="878"/>
      <c r="N6" s="878"/>
      <c r="O6" s="878"/>
      <c r="P6" s="878"/>
      <c r="Q6" s="878"/>
      <c r="R6" s="878"/>
      <c r="S6" s="878"/>
      <c r="T6" s="878"/>
      <c r="U6" s="878"/>
      <c r="V6" s="878"/>
      <c r="W6" s="878"/>
      <c r="X6" s="878"/>
      <c r="Y6" s="878"/>
      <c r="Z6" s="878"/>
      <c r="AA6" s="878"/>
      <c r="AB6" s="878"/>
      <c r="AC6" s="878"/>
      <c r="AD6" s="878"/>
      <c r="AE6" s="878"/>
      <c r="AF6" s="878"/>
      <c r="AG6" s="878"/>
      <c r="AH6" s="878"/>
      <c r="AI6" s="878"/>
      <c r="AJ6" s="878"/>
      <c r="AK6" s="878"/>
      <c r="AL6" s="878"/>
      <c r="AM6" s="878"/>
      <c r="AN6" s="878"/>
      <c r="AO6" s="878"/>
      <c r="AP6" s="878"/>
      <c r="AQ6" s="878"/>
      <c r="AR6" s="878"/>
      <c r="AS6" s="878"/>
      <c r="AT6" s="878"/>
      <c r="AU6" s="878"/>
      <c r="AV6" s="878"/>
      <c r="AW6" s="878"/>
      <c r="AX6" s="878"/>
      <c r="AY6" s="878"/>
      <c r="AZ6" s="878"/>
      <c r="BA6" s="878"/>
      <c r="BB6" s="878"/>
      <c r="BC6" s="878"/>
      <c r="BD6" s="878"/>
      <c r="BE6" s="878"/>
      <c r="BF6" s="878"/>
      <c r="BG6" s="878"/>
      <c r="BH6" s="878"/>
      <c r="BI6" s="878"/>
      <c r="BJ6" s="878"/>
      <c r="BK6" s="878"/>
      <c r="BL6" s="878"/>
      <c r="BM6" s="878"/>
      <c r="BN6" s="878"/>
      <c r="BO6" s="878"/>
      <c r="BP6" s="878"/>
      <c r="BQ6" s="878"/>
      <c r="BR6" s="878"/>
      <c r="BS6" s="878"/>
      <c r="BT6" s="878"/>
      <c r="BU6" s="878"/>
      <c r="BV6" s="878"/>
      <c r="BW6" s="878"/>
      <c r="BX6" s="878"/>
      <c r="BY6" s="878"/>
      <c r="BZ6" s="878"/>
      <c r="CA6" s="878"/>
      <c r="CB6" s="878"/>
      <c r="CC6" s="878"/>
      <c r="CD6" s="391"/>
    </row>
    <row r="7" spans="1:82" ht="21.95" customHeight="1" x14ac:dyDescent="0.15">
      <c r="A7" s="390"/>
      <c r="B7" s="878"/>
      <c r="C7" s="878"/>
      <c r="D7" s="878"/>
      <c r="E7" s="878"/>
      <c r="F7" s="878"/>
      <c r="G7" s="878"/>
      <c r="H7" s="878"/>
      <c r="I7" s="878"/>
      <c r="J7" s="878"/>
      <c r="K7" s="878"/>
      <c r="L7" s="878"/>
      <c r="M7" s="878"/>
      <c r="N7" s="878"/>
      <c r="O7" s="878"/>
      <c r="P7" s="878"/>
      <c r="Q7" s="878"/>
      <c r="R7" s="878"/>
      <c r="S7" s="878"/>
      <c r="T7" s="878"/>
      <c r="U7" s="878"/>
      <c r="V7" s="878"/>
      <c r="W7" s="878"/>
      <c r="X7" s="878"/>
      <c r="Y7" s="878"/>
      <c r="Z7" s="878"/>
      <c r="AA7" s="878"/>
      <c r="AB7" s="878"/>
      <c r="AC7" s="878"/>
      <c r="AD7" s="878"/>
      <c r="AE7" s="878"/>
      <c r="AF7" s="878"/>
      <c r="AG7" s="878"/>
      <c r="AH7" s="878"/>
      <c r="AI7" s="878"/>
      <c r="AJ7" s="878"/>
      <c r="AK7" s="878"/>
      <c r="AL7" s="878"/>
      <c r="AM7" s="878"/>
      <c r="AN7" s="878"/>
      <c r="AO7" s="878"/>
      <c r="AP7" s="878"/>
      <c r="AQ7" s="878"/>
      <c r="AR7" s="878"/>
      <c r="AS7" s="878"/>
      <c r="AT7" s="878"/>
      <c r="AU7" s="878"/>
      <c r="AV7" s="878"/>
      <c r="AW7" s="878"/>
      <c r="AX7" s="878"/>
      <c r="AY7" s="878"/>
      <c r="AZ7" s="878"/>
      <c r="BA7" s="878"/>
      <c r="BB7" s="878"/>
      <c r="BC7" s="878"/>
      <c r="BD7" s="878"/>
      <c r="BE7" s="878"/>
      <c r="BF7" s="878"/>
      <c r="BG7" s="878"/>
      <c r="BH7" s="878"/>
      <c r="BI7" s="878"/>
      <c r="BJ7" s="878"/>
      <c r="BK7" s="878"/>
      <c r="BL7" s="878"/>
      <c r="BM7" s="878"/>
      <c r="BN7" s="878"/>
      <c r="BO7" s="878"/>
      <c r="BP7" s="878"/>
      <c r="BQ7" s="878"/>
      <c r="BR7" s="878"/>
      <c r="BS7" s="878"/>
      <c r="BT7" s="878"/>
      <c r="BU7" s="878"/>
      <c r="BV7" s="878"/>
      <c r="BW7" s="878"/>
      <c r="BX7" s="878"/>
      <c r="BY7" s="878"/>
      <c r="BZ7" s="878"/>
      <c r="CA7" s="878"/>
      <c r="CB7" s="878"/>
      <c r="CC7" s="878"/>
      <c r="CD7" s="391"/>
    </row>
    <row r="8" spans="1:82" ht="21.95" customHeight="1" x14ac:dyDescent="0.15">
      <c r="A8" s="390"/>
      <c r="B8" s="878"/>
      <c r="C8" s="878"/>
      <c r="D8" s="878"/>
      <c r="E8" s="878"/>
      <c r="F8" s="878"/>
      <c r="G8" s="878"/>
      <c r="H8" s="878"/>
      <c r="I8" s="878"/>
      <c r="J8" s="878"/>
      <c r="K8" s="878"/>
      <c r="L8" s="878"/>
      <c r="M8" s="878"/>
      <c r="N8" s="878"/>
      <c r="O8" s="878"/>
      <c r="P8" s="878"/>
      <c r="Q8" s="878"/>
      <c r="R8" s="878"/>
      <c r="S8" s="878"/>
      <c r="T8" s="878"/>
      <c r="U8" s="878"/>
      <c r="V8" s="878"/>
      <c r="W8" s="878"/>
      <c r="X8" s="878"/>
      <c r="Y8" s="878"/>
      <c r="Z8" s="878"/>
      <c r="AA8" s="878"/>
      <c r="AB8" s="878"/>
      <c r="AC8" s="878"/>
      <c r="AD8" s="878"/>
      <c r="AE8" s="878"/>
      <c r="AF8" s="878"/>
      <c r="AG8" s="878"/>
      <c r="AH8" s="878"/>
      <c r="AI8" s="878"/>
      <c r="AJ8" s="878"/>
      <c r="AK8" s="878"/>
      <c r="AL8" s="878"/>
      <c r="AM8" s="878"/>
      <c r="AN8" s="878"/>
      <c r="AO8" s="878"/>
      <c r="AP8" s="878"/>
      <c r="AQ8" s="878"/>
      <c r="AR8" s="878"/>
      <c r="AS8" s="878"/>
      <c r="AT8" s="878"/>
      <c r="AU8" s="878"/>
      <c r="AV8" s="878"/>
      <c r="AW8" s="878"/>
      <c r="AX8" s="878"/>
      <c r="AY8" s="878"/>
      <c r="AZ8" s="878"/>
      <c r="BA8" s="878"/>
      <c r="BB8" s="878"/>
      <c r="BC8" s="878"/>
      <c r="BD8" s="878"/>
      <c r="BE8" s="878"/>
      <c r="BF8" s="878"/>
      <c r="BG8" s="878"/>
      <c r="BH8" s="878"/>
      <c r="BI8" s="878"/>
      <c r="BJ8" s="878"/>
      <c r="BK8" s="878"/>
      <c r="BL8" s="878"/>
      <c r="BM8" s="878"/>
      <c r="BN8" s="878"/>
      <c r="BO8" s="878"/>
      <c r="BP8" s="878"/>
      <c r="BQ8" s="878"/>
      <c r="BR8" s="878"/>
      <c r="BS8" s="878"/>
      <c r="BT8" s="878"/>
      <c r="BU8" s="878"/>
      <c r="BV8" s="878"/>
      <c r="BW8" s="878"/>
      <c r="BX8" s="878"/>
      <c r="BY8" s="878"/>
      <c r="BZ8" s="878"/>
      <c r="CA8" s="878"/>
      <c r="CB8" s="878"/>
      <c r="CC8" s="878"/>
      <c r="CD8" s="391"/>
    </row>
    <row r="9" spans="1:82" ht="21.95" customHeight="1" x14ac:dyDescent="0.2">
      <c r="A9" s="392"/>
      <c r="B9" s="878"/>
      <c r="C9" s="878"/>
      <c r="D9" s="878"/>
      <c r="E9" s="878"/>
      <c r="F9" s="878"/>
      <c r="G9" s="878"/>
      <c r="H9" s="878"/>
      <c r="I9" s="878"/>
      <c r="J9" s="878"/>
      <c r="K9" s="878"/>
      <c r="L9" s="878"/>
      <c r="M9" s="878"/>
      <c r="N9" s="878"/>
      <c r="O9" s="878"/>
      <c r="P9" s="878"/>
      <c r="Q9" s="878"/>
      <c r="R9" s="878"/>
      <c r="S9" s="878"/>
      <c r="T9" s="878"/>
      <c r="U9" s="878"/>
      <c r="V9" s="878"/>
      <c r="W9" s="878"/>
      <c r="X9" s="878"/>
      <c r="Y9" s="878"/>
      <c r="Z9" s="878"/>
      <c r="AA9" s="878"/>
      <c r="AB9" s="878"/>
      <c r="AC9" s="878"/>
      <c r="AD9" s="878"/>
      <c r="AE9" s="878"/>
      <c r="AF9" s="878"/>
      <c r="AG9" s="878"/>
      <c r="AH9" s="878"/>
      <c r="AI9" s="878"/>
      <c r="AJ9" s="878"/>
      <c r="AK9" s="878"/>
      <c r="AL9" s="878"/>
      <c r="AM9" s="878"/>
      <c r="AN9" s="878"/>
      <c r="AO9" s="878"/>
      <c r="AP9" s="878"/>
      <c r="AQ9" s="878"/>
      <c r="AR9" s="878"/>
      <c r="AS9" s="878"/>
      <c r="AT9" s="878"/>
      <c r="AU9" s="878"/>
      <c r="AV9" s="878"/>
      <c r="AW9" s="878"/>
      <c r="AX9" s="878"/>
      <c r="AY9" s="878"/>
      <c r="AZ9" s="878"/>
      <c r="BA9" s="878"/>
      <c r="BB9" s="878"/>
      <c r="BC9" s="878"/>
      <c r="BD9" s="878"/>
      <c r="BE9" s="878"/>
      <c r="BF9" s="878"/>
      <c r="BG9" s="878"/>
      <c r="BH9" s="878"/>
      <c r="BI9" s="878"/>
      <c r="BJ9" s="878"/>
      <c r="BK9" s="878"/>
      <c r="BL9" s="878"/>
      <c r="BM9" s="878"/>
      <c r="BN9" s="878"/>
      <c r="BO9" s="878"/>
      <c r="BP9" s="878"/>
      <c r="BQ9" s="878"/>
      <c r="BR9" s="878"/>
      <c r="BS9" s="878"/>
      <c r="BT9" s="878"/>
      <c r="BU9" s="878"/>
      <c r="BV9" s="878"/>
      <c r="BW9" s="878"/>
      <c r="BX9" s="878"/>
      <c r="BY9" s="878"/>
      <c r="BZ9" s="878"/>
      <c r="CA9" s="878"/>
      <c r="CB9" s="878"/>
      <c r="CC9" s="878"/>
      <c r="CD9" s="393"/>
    </row>
    <row r="10" spans="1:82" ht="21.95" customHeight="1" x14ac:dyDescent="0.15">
      <c r="A10" s="390"/>
      <c r="B10" s="878"/>
      <c r="C10" s="878"/>
      <c r="D10" s="878"/>
      <c r="E10" s="878"/>
      <c r="F10" s="878"/>
      <c r="G10" s="878"/>
      <c r="H10" s="878"/>
      <c r="I10" s="878"/>
      <c r="J10" s="878"/>
      <c r="K10" s="878"/>
      <c r="L10" s="878"/>
      <c r="M10" s="878"/>
      <c r="N10" s="878"/>
      <c r="O10" s="878"/>
      <c r="P10" s="878"/>
      <c r="Q10" s="878"/>
      <c r="R10" s="878"/>
      <c r="S10" s="878"/>
      <c r="T10" s="878"/>
      <c r="U10" s="878"/>
      <c r="V10" s="878"/>
      <c r="W10" s="878"/>
      <c r="X10" s="878"/>
      <c r="Y10" s="878"/>
      <c r="Z10" s="878"/>
      <c r="AA10" s="878"/>
      <c r="AB10" s="878"/>
      <c r="AC10" s="878"/>
      <c r="AD10" s="878"/>
      <c r="AE10" s="878"/>
      <c r="AF10" s="878"/>
      <c r="AG10" s="878"/>
      <c r="AH10" s="878"/>
      <c r="AI10" s="878"/>
      <c r="AJ10" s="878"/>
      <c r="AK10" s="878"/>
      <c r="AL10" s="878"/>
      <c r="AM10" s="878"/>
      <c r="AN10" s="878"/>
      <c r="AO10" s="878"/>
      <c r="AP10" s="878"/>
      <c r="AQ10" s="878"/>
      <c r="AR10" s="878"/>
      <c r="AS10" s="878"/>
      <c r="AT10" s="878"/>
      <c r="AU10" s="878"/>
      <c r="AV10" s="878"/>
      <c r="AW10" s="878"/>
      <c r="AX10" s="878"/>
      <c r="AY10" s="878"/>
      <c r="AZ10" s="878"/>
      <c r="BA10" s="878"/>
      <c r="BB10" s="878"/>
      <c r="BC10" s="878"/>
      <c r="BD10" s="878"/>
      <c r="BE10" s="878"/>
      <c r="BF10" s="878"/>
      <c r="BG10" s="878"/>
      <c r="BH10" s="878"/>
      <c r="BI10" s="878"/>
      <c r="BJ10" s="878"/>
      <c r="BK10" s="878"/>
      <c r="BL10" s="878"/>
      <c r="BM10" s="878"/>
      <c r="BN10" s="878"/>
      <c r="BO10" s="878"/>
      <c r="BP10" s="878"/>
      <c r="BQ10" s="878"/>
      <c r="BR10" s="878"/>
      <c r="BS10" s="878"/>
      <c r="BT10" s="878"/>
      <c r="BU10" s="878"/>
      <c r="BV10" s="878"/>
      <c r="BW10" s="878"/>
      <c r="BX10" s="878"/>
      <c r="BY10" s="878"/>
      <c r="BZ10" s="878"/>
      <c r="CA10" s="878"/>
      <c r="CB10" s="878"/>
      <c r="CC10" s="878"/>
      <c r="CD10" s="391"/>
    </row>
    <row r="11" spans="1:82" ht="21.95" customHeight="1" x14ac:dyDescent="0.15">
      <c r="A11" s="390"/>
      <c r="B11" s="878"/>
      <c r="C11" s="878"/>
      <c r="D11" s="878"/>
      <c r="E11" s="878"/>
      <c r="F11" s="878"/>
      <c r="G11" s="878"/>
      <c r="H11" s="878"/>
      <c r="I11" s="878"/>
      <c r="J11" s="878"/>
      <c r="K11" s="878"/>
      <c r="L11" s="878"/>
      <c r="M11" s="878"/>
      <c r="N11" s="878"/>
      <c r="O11" s="878"/>
      <c r="P11" s="878"/>
      <c r="Q11" s="878"/>
      <c r="R11" s="878"/>
      <c r="S11" s="878"/>
      <c r="T11" s="878"/>
      <c r="U11" s="878"/>
      <c r="V11" s="878"/>
      <c r="W11" s="878"/>
      <c r="X11" s="878"/>
      <c r="Y11" s="878"/>
      <c r="Z11" s="878"/>
      <c r="AA11" s="878"/>
      <c r="AB11" s="878"/>
      <c r="AC11" s="878"/>
      <c r="AD11" s="878"/>
      <c r="AE11" s="878"/>
      <c r="AF11" s="878"/>
      <c r="AG11" s="878"/>
      <c r="AH11" s="878"/>
      <c r="AI11" s="878"/>
      <c r="AJ11" s="878"/>
      <c r="AK11" s="878"/>
      <c r="AL11" s="878"/>
      <c r="AM11" s="878"/>
      <c r="AN11" s="878"/>
      <c r="AO11" s="878"/>
      <c r="AP11" s="878"/>
      <c r="AQ11" s="878"/>
      <c r="AR11" s="878"/>
      <c r="AS11" s="878"/>
      <c r="AT11" s="878"/>
      <c r="AU11" s="878"/>
      <c r="AV11" s="878"/>
      <c r="AW11" s="878"/>
      <c r="AX11" s="878"/>
      <c r="AY11" s="878"/>
      <c r="AZ11" s="878"/>
      <c r="BA11" s="878"/>
      <c r="BB11" s="878"/>
      <c r="BC11" s="878"/>
      <c r="BD11" s="878"/>
      <c r="BE11" s="878"/>
      <c r="BF11" s="878"/>
      <c r="BG11" s="878"/>
      <c r="BH11" s="878"/>
      <c r="BI11" s="878"/>
      <c r="BJ11" s="878"/>
      <c r="BK11" s="878"/>
      <c r="BL11" s="878"/>
      <c r="BM11" s="878"/>
      <c r="BN11" s="878"/>
      <c r="BO11" s="878"/>
      <c r="BP11" s="878"/>
      <c r="BQ11" s="878"/>
      <c r="BR11" s="878"/>
      <c r="BS11" s="878"/>
      <c r="BT11" s="878"/>
      <c r="BU11" s="878"/>
      <c r="BV11" s="878"/>
      <c r="BW11" s="878"/>
      <c r="BX11" s="878"/>
      <c r="BY11" s="878"/>
      <c r="BZ11" s="878"/>
      <c r="CA11" s="878"/>
      <c r="CB11" s="878"/>
      <c r="CC11" s="878"/>
      <c r="CD11" s="391"/>
    </row>
    <row r="12" spans="1:82" ht="21.95" customHeight="1" x14ac:dyDescent="0.15">
      <c r="A12" s="390"/>
      <c r="B12" s="878"/>
      <c r="C12" s="878"/>
      <c r="D12" s="878"/>
      <c r="E12" s="878"/>
      <c r="F12" s="878"/>
      <c r="G12" s="878"/>
      <c r="H12" s="878"/>
      <c r="I12" s="878"/>
      <c r="J12" s="878"/>
      <c r="K12" s="878"/>
      <c r="L12" s="878"/>
      <c r="M12" s="878"/>
      <c r="N12" s="878"/>
      <c r="O12" s="878"/>
      <c r="P12" s="878"/>
      <c r="Q12" s="878"/>
      <c r="R12" s="878"/>
      <c r="S12" s="878"/>
      <c r="T12" s="878"/>
      <c r="U12" s="878"/>
      <c r="V12" s="878"/>
      <c r="W12" s="878"/>
      <c r="X12" s="878"/>
      <c r="Y12" s="878"/>
      <c r="Z12" s="878"/>
      <c r="AA12" s="878"/>
      <c r="AB12" s="878"/>
      <c r="AC12" s="878"/>
      <c r="AD12" s="878"/>
      <c r="AE12" s="878"/>
      <c r="AF12" s="878"/>
      <c r="AG12" s="878"/>
      <c r="AH12" s="878"/>
      <c r="AI12" s="878"/>
      <c r="AJ12" s="878"/>
      <c r="AK12" s="878"/>
      <c r="AL12" s="878"/>
      <c r="AM12" s="878"/>
      <c r="AN12" s="878"/>
      <c r="AO12" s="878"/>
      <c r="AP12" s="878"/>
      <c r="AQ12" s="878"/>
      <c r="AR12" s="878"/>
      <c r="AS12" s="878"/>
      <c r="AT12" s="878"/>
      <c r="AU12" s="878"/>
      <c r="AV12" s="878"/>
      <c r="AW12" s="878"/>
      <c r="AX12" s="878"/>
      <c r="AY12" s="878"/>
      <c r="AZ12" s="878"/>
      <c r="BA12" s="878"/>
      <c r="BB12" s="878"/>
      <c r="BC12" s="878"/>
      <c r="BD12" s="878"/>
      <c r="BE12" s="878"/>
      <c r="BF12" s="878"/>
      <c r="BG12" s="878"/>
      <c r="BH12" s="878"/>
      <c r="BI12" s="878"/>
      <c r="BJ12" s="878"/>
      <c r="BK12" s="878"/>
      <c r="BL12" s="878"/>
      <c r="BM12" s="878"/>
      <c r="BN12" s="878"/>
      <c r="BO12" s="878"/>
      <c r="BP12" s="878"/>
      <c r="BQ12" s="878"/>
      <c r="BR12" s="878"/>
      <c r="BS12" s="878"/>
      <c r="BT12" s="878"/>
      <c r="BU12" s="878"/>
      <c r="BV12" s="878"/>
      <c r="BW12" s="878"/>
      <c r="BX12" s="878"/>
      <c r="BY12" s="878"/>
      <c r="BZ12" s="878"/>
      <c r="CA12" s="878"/>
      <c r="CB12" s="878"/>
      <c r="CC12" s="878"/>
      <c r="CD12" s="391"/>
    </row>
    <row r="13" spans="1:82" ht="21.95" customHeight="1" x14ac:dyDescent="0.15">
      <c r="A13" s="390"/>
      <c r="B13" s="878"/>
      <c r="C13" s="878"/>
      <c r="D13" s="878"/>
      <c r="E13" s="878"/>
      <c r="F13" s="878"/>
      <c r="G13" s="878"/>
      <c r="H13" s="878"/>
      <c r="I13" s="878"/>
      <c r="J13" s="878"/>
      <c r="K13" s="878"/>
      <c r="L13" s="878"/>
      <c r="M13" s="878"/>
      <c r="N13" s="878"/>
      <c r="O13" s="878"/>
      <c r="P13" s="878"/>
      <c r="Q13" s="878"/>
      <c r="R13" s="878"/>
      <c r="S13" s="878"/>
      <c r="T13" s="878"/>
      <c r="U13" s="878"/>
      <c r="V13" s="878"/>
      <c r="W13" s="878"/>
      <c r="X13" s="878"/>
      <c r="Y13" s="878"/>
      <c r="Z13" s="878"/>
      <c r="AA13" s="878"/>
      <c r="AB13" s="878"/>
      <c r="AC13" s="878"/>
      <c r="AD13" s="878"/>
      <c r="AE13" s="878"/>
      <c r="AF13" s="878"/>
      <c r="AG13" s="878"/>
      <c r="AH13" s="878"/>
      <c r="AI13" s="878"/>
      <c r="AJ13" s="878"/>
      <c r="AK13" s="878"/>
      <c r="AL13" s="878"/>
      <c r="AM13" s="878"/>
      <c r="AN13" s="878"/>
      <c r="AO13" s="878"/>
      <c r="AP13" s="878"/>
      <c r="AQ13" s="878"/>
      <c r="AR13" s="878"/>
      <c r="AS13" s="878"/>
      <c r="AT13" s="878"/>
      <c r="AU13" s="878"/>
      <c r="AV13" s="878"/>
      <c r="AW13" s="878"/>
      <c r="AX13" s="878"/>
      <c r="AY13" s="878"/>
      <c r="AZ13" s="878"/>
      <c r="BA13" s="878"/>
      <c r="BB13" s="878"/>
      <c r="BC13" s="878"/>
      <c r="BD13" s="878"/>
      <c r="BE13" s="878"/>
      <c r="BF13" s="878"/>
      <c r="BG13" s="878"/>
      <c r="BH13" s="878"/>
      <c r="BI13" s="878"/>
      <c r="BJ13" s="878"/>
      <c r="BK13" s="878"/>
      <c r="BL13" s="878"/>
      <c r="BM13" s="878"/>
      <c r="BN13" s="878"/>
      <c r="BO13" s="878"/>
      <c r="BP13" s="878"/>
      <c r="BQ13" s="878"/>
      <c r="BR13" s="878"/>
      <c r="BS13" s="878"/>
      <c r="BT13" s="878"/>
      <c r="BU13" s="878"/>
      <c r="BV13" s="878"/>
      <c r="BW13" s="878"/>
      <c r="BX13" s="878"/>
      <c r="BY13" s="878"/>
      <c r="BZ13" s="878"/>
      <c r="CA13" s="878"/>
      <c r="CB13" s="878"/>
      <c r="CC13" s="878"/>
      <c r="CD13" s="391"/>
    </row>
    <row r="14" spans="1:82" ht="21.95" customHeight="1" x14ac:dyDescent="0.2">
      <c r="A14" s="392"/>
      <c r="B14" s="878"/>
      <c r="C14" s="878"/>
      <c r="D14" s="878"/>
      <c r="E14" s="878"/>
      <c r="F14" s="878"/>
      <c r="G14" s="878"/>
      <c r="H14" s="878"/>
      <c r="I14" s="878"/>
      <c r="J14" s="878"/>
      <c r="K14" s="878"/>
      <c r="L14" s="878"/>
      <c r="M14" s="878"/>
      <c r="N14" s="878"/>
      <c r="O14" s="878"/>
      <c r="P14" s="878"/>
      <c r="Q14" s="878"/>
      <c r="R14" s="878"/>
      <c r="S14" s="878"/>
      <c r="T14" s="878"/>
      <c r="U14" s="878"/>
      <c r="V14" s="878"/>
      <c r="W14" s="878"/>
      <c r="X14" s="878"/>
      <c r="Y14" s="878"/>
      <c r="Z14" s="878"/>
      <c r="AA14" s="878"/>
      <c r="AB14" s="878"/>
      <c r="AC14" s="878"/>
      <c r="AD14" s="878"/>
      <c r="AE14" s="878"/>
      <c r="AF14" s="878"/>
      <c r="AG14" s="878"/>
      <c r="AH14" s="878"/>
      <c r="AI14" s="878"/>
      <c r="AJ14" s="878"/>
      <c r="AK14" s="878"/>
      <c r="AL14" s="878"/>
      <c r="AM14" s="878"/>
      <c r="AN14" s="878"/>
      <c r="AO14" s="878"/>
      <c r="AP14" s="878"/>
      <c r="AQ14" s="878"/>
      <c r="AR14" s="878"/>
      <c r="AS14" s="878"/>
      <c r="AT14" s="878"/>
      <c r="AU14" s="878"/>
      <c r="AV14" s="878"/>
      <c r="AW14" s="878"/>
      <c r="AX14" s="878"/>
      <c r="AY14" s="878"/>
      <c r="AZ14" s="878"/>
      <c r="BA14" s="878"/>
      <c r="BB14" s="878"/>
      <c r="BC14" s="878"/>
      <c r="BD14" s="878"/>
      <c r="BE14" s="878"/>
      <c r="BF14" s="878"/>
      <c r="BG14" s="878"/>
      <c r="BH14" s="878"/>
      <c r="BI14" s="878"/>
      <c r="BJ14" s="878"/>
      <c r="BK14" s="878"/>
      <c r="BL14" s="878"/>
      <c r="BM14" s="878"/>
      <c r="BN14" s="878"/>
      <c r="BO14" s="878"/>
      <c r="BP14" s="878"/>
      <c r="BQ14" s="878"/>
      <c r="BR14" s="878"/>
      <c r="BS14" s="878"/>
      <c r="BT14" s="878"/>
      <c r="BU14" s="878"/>
      <c r="BV14" s="878"/>
      <c r="BW14" s="878"/>
      <c r="BX14" s="878"/>
      <c r="BY14" s="878"/>
      <c r="BZ14" s="878"/>
      <c r="CA14" s="878"/>
      <c r="CB14" s="878"/>
      <c r="CC14" s="878"/>
      <c r="CD14" s="393"/>
    </row>
    <row r="15" spans="1:82" ht="21.95" customHeight="1" x14ac:dyDescent="0.15">
      <c r="A15" s="390"/>
      <c r="B15" s="878"/>
      <c r="C15" s="878"/>
      <c r="D15" s="878"/>
      <c r="E15" s="878"/>
      <c r="F15" s="878"/>
      <c r="G15" s="878"/>
      <c r="H15" s="878"/>
      <c r="I15" s="878"/>
      <c r="J15" s="878"/>
      <c r="K15" s="878"/>
      <c r="L15" s="878"/>
      <c r="M15" s="878"/>
      <c r="N15" s="878"/>
      <c r="O15" s="878"/>
      <c r="P15" s="878"/>
      <c r="Q15" s="878"/>
      <c r="R15" s="878"/>
      <c r="S15" s="878"/>
      <c r="T15" s="878"/>
      <c r="U15" s="878"/>
      <c r="V15" s="878"/>
      <c r="W15" s="878"/>
      <c r="X15" s="878"/>
      <c r="Y15" s="878"/>
      <c r="Z15" s="878"/>
      <c r="AA15" s="878"/>
      <c r="AB15" s="878"/>
      <c r="AC15" s="878"/>
      <c r="AD15" s="878"/>
      <c r="AE15" s="878"/>
      <c r="AF15" s="878"/>
      <c r="AG15" s="878"/>
      <c r="AH15" s="878"/>
      <c r="AI15" s="878"/>
      <c r="AJ15" s="878"/>
      <c r="AK15" s="878"/>
      <c r="AL15" s="878"/>
      <c r="AM15" s="878"/>
      <c r="AN15" s="878"/>
      <c r="AO15" s="878"/>
      <c r="AP15" s="878"/>
      <c r="AQ15" s="878"/>
      <c r="AR15" s="878"/>
      <c r="AS15" s="878"/>
      <c r="AT15" s="878"/>
      <c r="AU15" s="878"/>
      <c r="AV15" s="878"/>
      <c r="AW15" s="878"/>
      <c r="AX15" s="878"/>
      <c r="AY15" s="878"/>
      <c r="AZ15" s="878"/>
      <c r="BA15" s="878"/>
      <c r="BB15" s="878"/>
      <c r="BC15" s="878"/>
      <c r="BD15" s="878"/>
      <c r="BE15" s="878"/>
      <c r="BF15" s="878"/>
      <c r="BG15" s="878"/>
      <c r="BH15" s="878"/>
      <c r="BI15" s="878"/>
      <c r="BJ15" s="878"/>
      <c r="BK15" s="878"/>
      <c r="BL15" s="878"/>
      <c r="BM15" s="878"/>
      <c r="BN15" s="878"/>
      <c r="BO15" s="878"/>
      <c r="BP15" s="878"/>
      <c r="BQ15" s="878"/>
      <c r="BR15" s="878"/>
      <c r="BS15" s="878"/>
      <c r="BT15" s="878"/>
      <c r="BU15" s="878"/>
      <c r="BV15" s="878"/>
      <c r="BW15" s="878"/>
      <c r="BX15" s="878"/>
      <c r="BY15" s="878"/>
      <c r="BZ15" s="878"/>
      <c r="CA15" s="878"/>
      <c r="CB15" s="878"/>
      <c r="CC15" s="878"/>
      <c r="CD15" s="391"/>
    </row>
    <row r="16" spans="1:82" ht="21.95" customHeight="1" x14ac:dyDescent="0.15">
      <c r="A16" s="390"/>
      <c r="B16" s="878"/>
      <c r="C16" s="878"/>
      <c r="D16" s="878"/>
      <c r="E16" s="878"/>
      <c r="F16" s="878"/>
      <c r="G16" s="878"/>
      <c r="H16" s="878"/>
      <c r="I16" s="878"/>
      <c r="J16" s="878"/>
      <c r="K16" s="878"/>
      <c r="L16" s="878"/>
      <c r="M16" s="878"/>
      <c r="N16" s="878"/>
      <c r="O16" s="878"/>
      <c r="P16" s="878"/>
      <c r="Q16" s="878"/>
      <c r="R16" s="878"/>
      <c r="S16" s="878"/>
      <c r="T16" s="878"/>
      <c r="U16" s="878"/>
      <c r="V16" s="878"/>
      <c r="W16" s="878"/>
      <c r="X16" s="878"/>
      <c r="Y16" s="878"/>
      <c r="Z16" s="878"/>
      <c r="AA16" s="878"/>
      <c r="AB16" s="878"/>
      <c r="AC16" s="878"/>
      <c r="AD16" s="878"/>
      <c r="AE16" s="878"/>
      <c r="AF16" s="878"/>
      <c r="AG16" s="878"/>
      <c r="AH16" s="878"/>
      <c r="AI16" s="878"/>
      <c r="AJ16" s="878"/>
      <c r="AK16" s="878"/>
      <c r="AL16" s="878"/>
      <c r="AM16" s="878"/>
      <c r="AN16" s="878"/>
      <c r="AO16" s="878"/>
      <c r="AP16" s="878"/>
      <c r="AQ16" s="878"/>
      <c r="AR16" s="878"/>
      <c r="AS16" s="878"/>
      <c r="AT16" s="878"/>
      <c r="AU16" s="878"/>
      <c r="AV16" s="878"/>
      <c r="AW16" s="878"/>
      <c r="AX16" s="878"/>
      <c r="AY16" s="878"/>
      <c r="AZ16" s="878"/>
      <c r="BA16" s="878"/>
      <c r="BB16" s="878"/>
      <c r="BC16" s="878"/>
      <c r="BD16" s="878"/>
      <c r="BE16" s="878"/>
      <c r="BF16" s="878"/>
      <c r="BG16" s="878"/>
      <c r="BH16" s="878"/>
      <c r="BI16" s="878"/>
      <c r="BJ16" s="878"/>
      <c r="BK16" s="878"/>
      <c r="BL16" s="878"/>
      <c r="BM16" s="878"/>
      <c r="BN16" s="878"/>
      <c r="BO16" s="878"/>
      <c r="BP16" s="878"/>
      <c r="BQ16" s="878"/>
      <c r="BR16" s="878"/>
      <c r="BS16" s="878"/>
      <c r="BT16" s="878"/>
      <c r="BU16" s="878"/>
      <c r="BV16" s="878"/>
      <c r="BW16" s="878"/>
      <c r="BX16" s="878"/>
      <c r="BY16" s="878"/>
      <c r="BZ16" s="878"/>
      <c r="CA16" s="878"/>
      <c r="CB16" s="878"/>
      <c r="CC16" s="878"/>
      <c r="CD16" s="391"/>
    </row>
    <row r="17" spans="1:82" ht="21.95" customHeight="1" x14ac:dyDescent="0.15">
      <c r="A17" s="390"/>
      <c r="B17" s="878"/>
      <c r="C17" s="878"/>
      <c r="D17" s="878"/>
      <c r="E17" s="878"/>
      <c r="F17" s="878"/>
      <c r="G17" s="878"/>
      <c r="H17" s="878"/>
      <c r="I17" s="878"/>
      <c r="J17" s="878"/>
      <c r="K17" s="878"/>
      <c r="L17" s="878"/>
      <c r="M17" s="878"/>
      <c r="N17" s="878"/>
      <c r="O17" s="878"/>
      <c r="P17" s="878"/>
      <c r="Q17" s="878"/>
      <c r="R17" s="878"/>
      <c r="S17" s="878"/>
      <c r="T17" s="878"/>
      <c r="U17" s="878"/>
      <c r="V17" s="878"/>
      <c r="W17" s="878"/>
      <c r="X17" s="878"/>
      <c r="Y17" s="878"/>
      <c r="Z17" s="878"/>
      <c r="AA17" s="878"/>
      <c r="AB17" s="878"/>
      <c r="AC17" s="878"/>
      <c r="AD17" s="878"/>
      <c r="AE17" s="878"/>
      <c r="AF17" s="878"/>
      <c r="AG17" s="878"/>
      <c r="AH17" s="878"/>
      <c r="AI17" s="878"/>
      <c r="AJ17" s="878"/>
      <c r="AK17" s="878"/>
      <c r="AL17" s="878"/>
      <c r="AM17" s="878"/>
      <c r="AN17" s="878"/>
      <c r="AO17" s="878"/>
      <c r="AP17" s="878"/>
      <c r="AQ17" s="878"/>
      <c r="AR17" s="878"/>
      <c r="AS17" s="878"/>
      <c r="AT17" s="878"/>
      <c r="AU17" s="878"/>
      <c r="AV17" s="878"/>
      <c r="AW17" s="878"/>
      <c r="AX17" s="878"/>
      <c r="AY17" s="878"/>
      <c r="AZ17" s="878"/>
      <c r="BA17" s="878"/>
      <c r="BB17" s="878"/>
      <c r="BC17" s="878"/>
      <c r="BD17" s="878"/>
      <c r="BE17" s="878"/>
      <c r="BF17" s="878"/>
      <c r="BG17" s="878"/>
      <c r="BH17" s="878"/>
      <c r="BI17" s="878"/>
      <c r="BJ17" s="878"/>
      <c r="BK17" s="878"/>
      <c r="BL17" s="878"/>
      <c r="BM17" s="878"/>
      <c r="BN17" s="878"/>
      <c r="BO17" s="878"/>
      <c r="BP17" s="878"/>
      <c r="BQ17" s="878"/>
      <c r="BR17" s="878"/>
      <c r="BS17" s="878"/>
      <c r="BT17" s="878"/>
      <c r="BU17" s="878"/>
      <c r="BV17" s="878"/>
      <c r="BW17" s="878"/>
      <c r="BX17" s="878"/>
      <c r="BY17" s="878"/>
      <c r="BZ17" s="878"/>
      <c r="CA17" s="878"/>
      <c r="CB17" s="878"/>
      <c r="CC17" s="878"/>
      <c r="CD17" s="391"/>
    </row>
    <row r="18" spans="1:82" ht="21.95" customHeight="1" x14ac:dyDescent="0.15">
      <c r="A18" s="390"/>
      <c r="B18" s="878"/>
      <c r="C18" s="878"/>
      <c r="D18" s="878"/>
      <c r="E18" s="878"/>
      <c r="F18" s="878"/>
      <c r="G18" s="878"/>
      <c r="H18" s="878"/>
      <c r="I18" s="878"/>
      <c r="J18" s="878"/>
      <c r="K18" s="878"/>
      <c r="L18" s="878"/>
      <c r="M18" s="878"/>
      <c r="N18" s="878"/>
      <c r="O18" s="878"/>
      <c r="P18" s="878"/>
      <c r="Q18" s="878"/>
      <c r="R18" s="878"/>
      <c r="S18" s="878"/>
      <c r="T18" s="878"/>
      <c r="U18" s="878"/>
      <c r="V18" s="878"/>
      <c r="W18" s="878"/>
      <c r="X18" s="878"/>
      <c r="Y18" s="878"/>
      <c r="Z18" s="878"/>
      <c r="AA18" s="878"/>
      <c r="AB18" s="878"/>
      <c r="AC18" s="878"/>
      <c r="AD18" s="878"/>
      <c r="AE18" s="878"/>
      <c r="AF18" s="878"/>
      <c r="AG18" s="878"/>
      <c r="AH18" s="878"/>
      <c r="AI18" s="878"/>
      <c r="AJ18" s="878"/>
      <c r="AK18" s="878"/>
      <c r="AL18" s="878"/>
      <c r="AM18" s="878"/>
      <c r="AN18" s="878"/>
      <c r="AO18" s="878"/>
      <c r="AP18" s="878"/>
      <c r="AQ18" s="878"/>
      <c r="AR18" s="878"/>
      <c r="AS18" s="878"/>
      <c r="AT18" s="878"/>
      <c r="AU18" s="878"/>
      <c r="AV18" s="878"/>
      <c r="AW18" s="878"/>
      <c r="AX18" s="878"/>
      <c r="AY18" s="878"/>
      <c r="AZ18" s="878"/>
      <c r="BA18" s="878"/>
      <c r="BB18" s="878"/>
      <c r="BC18" s="878"/>
      <c r="BD18" s="878"/>
      <c r="BE18" s="878"/>
      <c r="BF18" s="878"/>
      <c r="BG18" s="878"/>
      <c r="BH18" s="878"/>
      <c r="BI18" s="878"/>
      <c r="BJ18" s="878"/>
      <c r="BK18" s="878"/>
      <c r="BL18" s="878"/>
      <c r="BM18" s="878"/>
      <c r="BN18" s="878"/>
      <c r="BO18" s="878"/>
      <c r="BP18" s="878"/>
      <c r="BQ18" s="878"/>
      <c r="BR18" s="878"/>
      <c r="BS18" s="878"/>
      <c r="BT18" s="878"/>
      <c r="BU18" s="878"/>
      <c r="BV18" s="878"/>
      <c r="BW18" s="878"/>
      <c r="BX18" s="878"/>
      <c r="BY18" s="878"/>
      <c r="BZ18" s="878"/>
      <c r="CA18" s="878"/>
      <c r="CB18" s="878"/>
      <c r="CC18" s="878"/>
      <c r="CD18" s="391"/>
    </row>
    <row r="19" spans="1:82" ht="21.95" customHeight="1" x14ac:dyDescent="0.15">
      <c r="A19" s="390"/>
      <c r="B19" s="878"/>
      <c r="C19" s="878"/>
      <c r="D19" s="878"/>
      <c r="E19" s="878"/>
      <c r="F19" s="878"/>
      <c r="G19" s="878"/>
      <c r="H19" s="878"/>
      <c r="I19" s="878"/>
      <c r="J19" s="878"/>
      <c r="K19" s="878"/>
      <c r="L19" s="878"/>
      <c r="M19" s="878"/>
      <c r="N19" s="878"/>
      <c r="O19" s="878"/>
      <c r="P19" s="878"/>
      <c r="Q19" s="878"/>
      <c r="R19" s="878"/>
      <c r="S19" s="878"/>
      <c r="T19" s="878"/>
      <c r="U19" s="878"/>
      <c r="V19" s="878"/>
      <c r="W19" s="878"/>
      <c r="X19" s="878"/>
      <c r="Y19" s="878"/>
      <c r="Z19" s="878"/>
      <c r="AA19" s="878"/>
      <c r="AB19" s="878"/>
      <c r="AC19" s="878"/>
      <c r="AD19" s="878"/>
      <c r="AE19" s="878"/>
      <c r="AF19" s="878"/>
      <c r="AG19" s="878"/>
      <c r="AH19" s="878"/>
      <c r="AI19" s="878"/>
      <c r="AJ19" s="878"/>
      <c r="AK19" s="878"/>
      <c r="AL19" s="878"/>
      <c r="AM19" s="878"/>
      <c r="AN19" s="878"/>
      <c r="AO19" s="878"/>
      <c r="AP19" s="878"/>
      <c r="AQ19" s="878"/>
      <c r="AR19" s="878"/>
      <c r="AS19" s="878"/>
      <c r="AT19" s="878"/>
      <c r="AU19" s="878"/>
      <c r="AV19" s="878"/>
      <c r="AW19" s="878"/>
      <c r="AX19" s="878"/>
      <c r="AY19" s="878"/>
      <c r="AZ19" s="878"/>
      <c r="BA19" s="878"/>
      <c r="BB19" s="878"/>
      <c r="BC19" s="878"/>
      <c r="BD19" s="878"/>
      <c r="BE19" s="878"/>
      <c r="BF19" s="878"/>
      <c r="BG19" s="878"/>
      <c r="BH19" s="878"/>
      <c r="BI19" s="878"/>
      <c r="BJ19" s="878"/>
      <c r="BK19" s="878"/>
      <c r="BL19" s="878"/>
      <c r="BM19" s="878"/>
      <c r="BN19" s="878"/>
      <c r="BO19" s="878"/>
      <c r="BP19" s="878"/>
      <c r="BQ19" s="878"/>
      <c r="BR19" s="878"/>
      <c r="BS19" s="878"/>
      <c r="BT19" s="878"/>
      <c r="BU19" s="878"/>
      <c r="BV19" s="878"/>
      <c r="BW19" s="878"/>
      <c r="BX19" s="878"/>
      <c r="BY19" s="878"/>
      <c r="BZ19" s="878"/>
      <c r="CA19" s="878"/>
      <c r="CB19" s="878"/>
      <c r="CC19" s="878"/>
      <c r="CD19" s="391"/>
    </row>
    <row r="20" spans="1:82" ht="21.95" customHeight="1" x14ac:dyDescent="0.15">
      <c r="A20" s="390"/>
      <c r="B20" s="878"/>
      <c r="C20" s="878"/>
      <c r="D20" s="878"/>
      <c r="E20" s="878"/>
      <c r="F20" s="878"/>
      <c r="G20" s="878"/>
      <c r="H20" s="878"/>
      <c r="I20" s="878"/>
      <c r="J20" s="878"/>
      <c r="K20" s="878"/>
      <c r="L20" s="878"/>
      <c r="M20" s="878"/>
      <c r="N20" s="878"/>
      <c r="O20" s="878"/>
      <c r="P20" s="878"/>
      <c r="Q20" s="878"/>
      <c r="R20" s="878"/>
      <c r="S20" s="878"/>
      <c r="T20" s="878"/>
      <c r="U20" s="878"/>
      <c r="V20" s="878"/>
      <c r="W20" s="878"/>
      <c r="X20" s="878"/>
      <c r="Y20" s="878"/>
      <c r="Z20" s="878"/>
      <c r="AA20" s="878"/>
      <c r="AB20" s="878"/>
      <c r="AC20" s="878"/>
      <c r="AD20" s="878"/>
      <c r="AE20" s="878"/>
      <c r="AF20" s="878"/>
      <c r="AG20" s="878"/>
      <c r="AH20" s="878"/>
      <c r="AI20" s="878"/>
      <c r="AJ20" s="878"/>
      <c r="AK20" s="878"/>
      <c r="AL20" s="878"/>
      <c r="AM20" s="878"/>
      <c r="AN20" s="878"/>
      <c r="AO20" s="878"/>
      <c r="AP20" s="878"/>
      <c r="AQ20" s="878"/>
      <c r="AR20" s="878"/>
      <c r="AS20" s="878"/>
      <c r="AT20" s="878"/>
      <c r="AU20" s="878"/>
      <c r="AV20" s="878"/>
      <c r="AW20" s="878"/>
      <c r="AX20" s="878"/>
      <c r="AY20" s="878"/>
      <c r="AZ20" s="878"/>
      <c r="BA20" s="878"/>
      <c r="BB20" s="878"/>
      <c r="BC20" s="878"/>
      <c r="BD20" s="878"/>
      <c r="BE20" s="878"/>
      <c r="BF20" s="878"/>
      <c r="BG20" s="878"/>
      <c r="BH20" s="878"/>
      <c r="BI20" s="878"/>
      <c r="BJ20" s="878"/>
      <c r="BK20" s="878"/>
      <c r="BL20" s="878"/>
      <c r="BM20" s="878"/>
      <c r="BN20" s="878"/>
      <c r="BO20" s="878"/>
      <c r="BP20" s="878"/>
      <c r="BQ20" s="878"/>
      <c r="BR20" s="878"/>
      <c r="BS20" s="878"/>
      <c r="BT20" s="878"/>
      <c r="BU20" s="878"/>
      <c r="BV20" s="878"/>
      <c r="BW20" s="878"/>
      <c r="BX20" s="878"/>
      <c r="BY20" s="878"/>
      <c r="BZ20" s="878"/>
      <c r="CA20" s="878"/>
      <c r="CB20" s="878"/>
      <c r="CC20" s="878"/>
      <c r="CD20" s="391"/>
    </row>
    <row r="21" spans="1:82" ht="21.95" customHeight="1" x14ac:dyDescent="0.15">
      <c r="A21" s="390"/>
      <c r="B21" s="878"/>
      <c r="C21" s="878"/>
      <c r="D21" s="878"/>
      <c r="E21" s="878"/>
      <c r="F21" s="878"/>
      <c r="G21" s="878"/>
      <c r="H21" s="878"/>
      <c r="I21" s="878"/>
      <c r="J21" s="878"/>
      <c r="K21" s="878"/>
      <c r="L21" s="878"/>
      <c r="M21" s="878"/>
      <c r="N21" s="878"/>
      <c r="O21" s="878"/>
      <c r="P21" s="878"/>
      <c r="Q21" s="878"/>
      <c r="R21" s="878"/>
      <c r="S21" s="878"/>
      <c r="T21" s="878"/>
      <c r="U21" s="878"/>
      <c r="V21" s="878"/>
      <c r="W21" s="878"/>
      <c r="X21" s="878"/>
      <c r="Y21" s="878"/>
      <c r="Z21" s="878"/>
      <c r="AA21" s="878"/>
      <c r="AB21" s="878"/>
      <c r="AC21" s="878"/>
      <c r="AD21" s="878"/>
      <c r="AE21" s="878"/>
      <c r="AF21" s="878"/>
      <c r="AG21" s="878"/>
      <c r="AH21" s="878"/>
      <c r="AI21" s="878"/>
      <c r="AJ21" s="878"/>
      <c r="AK21" s="878"/>
      <c r="AL21" s="878"/>
      <c r="AM21" s="878"/>
      <c r="AN21" s="878"/>
      <c r="AO21" s="878"/>
      <c r="AP21" s="878"/>
      <c r="AQ21" s="878"/>
      <c r="AR21" s="878"/>
      <c r="AS21" s="878"/>
      <c r="AT21" s="878"/>
      <c r="AU21" s="878"/>
      <c r="AV21" s="878"/>
      <c r="AW21" s="878"/>
      <c r="AX21" s="878"/>
      <c r="AY21" s="878"/>
      <c r="AZ21" s="878"/>
      <c r="BA21" s="878"/>
      <c r="BB21" s="878"/>
      <c r="BC21" s="878"/>
      <c r="BD21" s="878"/>
      <c r="BE21" s="878"/>
      <c r="BF21" s="878"/>
      <c r="BG21" s="878"/>
      <c r="BH21" s="878"/>
      <c r="BI21" s="878"/>
      <c r="BJ21" s="878"/>
      <c r="BK21" s="878"/>
      <c r="BL21" s="878"/>
      <c r="BM21" s="878"/>
      <c r="BN21" s="878"/>
      <c r="BO21" s="878"/>
      <c r="BP21" s="878"/>
      <c r="BQ21" s="878"/>
      <c r="BR21" s="878"/>
      <c r="BS21" s="878"/>
      <c r="BT21" s="878"/>
      <c r="BU21" s="878"/>
      <c r="BV21" s="878"/>
      <c r="BW21" s="878"/>
      <c r="BX21" s="878"/>
      <c r="BY21" s="878"/>
      <c r="BZ21" s="878"/>
      <c r="CA21" s="878"/>
      <c r="CB21" s="878"/>
      <c r="CC21" s="878"/>
      <c r="CD21" s="391"/>
    </row>
    <row r="22" spans="1:82" ht="21.95" customHeight="1" x14ac:dyDescent="0.15">
      <c r="A22" s="390"/>
      <c r="B22" s="878"/>
      <c r="C22" s="878"/>
      <c r="D22" s="878"/>
      <c r="E22" s="878"/>
      <c r="F22" s="878"/>
      <c r="G22" s="878"/>
      <c r="H22" s="878"/>
      <c r="I22" s="878"/>
      <c r="J22" s="878"/>
      <c r="K22" s="878"/>
      <c r="L22" s="878"/>
      <c r="M22" s="878"/>
      <c r="N22" s="878"/>
      <c r="O22" s="878"/>
      <c r="P22" s="878"/>
      <c r="Q22" s="878"/>
      <c r="R22" s="878"/>
      <c r="S22" s="878"/>
      <c r="T22" s="878"/>
      <c r="U22" s="878"/>
      <c r="V22" s="878"/>
      <c r="W22" s="878"/>
      <c r="X22" s="878"/>
      <c r="Y22" s="878"/>
      <c r="Z22" s="878"/>
      <c r="AA22" s="878"/>
      <c r="AB22" s="878"/>
      <c r="AC22" s="878"/>
      <c r="AD22" s="878"/>
      <c r="AE22" s="878"/>
      <c r="AF22" s="878"/>
      <c r="AG22" s="878"/>
      <c r="AH22" s="878"/>
      <c r="AI22" s="878"/>
      <c r="AJ22" s="878"/>
      <c r="AK22" s="878"/>
      <c r="AL22" s="878"/>
      <c r="AM22" s="878"/>
      <c r="AN22" s="878"/>
      <c r="AO22" s="878"/>
      <c r="AP22" s="878"/>
      <c r="AQ22" s="878"/>
      <c r="AR22" s="878"/>
      <c r="AS22" s="878"/>
      <c r="AT22" s="878"/>
      <c r="AU22" s="878"/>
      <c r="AV22" s="878"/>
      <c r="AW22" s="878"/>
      <c r="AX22" s="878"/>
      <c r="AY22" s="878"/>
      <c r="AZ22" s="878"/>
      <c r="BA22" s="878"/>
      <c r="BB22" s="878"/>
      <c r="BC22" s="878"/>
      <c r="BD22" s="878"/>
      <c r="BE22" s="878"/>
      <c r="BF22" s="878"/>
      <c r="BG22" s="878"/>
      <c r="BH22" s="878"/>
      <c r="BI22" s="878"/>
      <c r="BJ22" s="878"/>
      <c r="BK22" s="878"/>
      <c r="BL22" s="878"/>
      <c r="BM22" s="878"/>
      <c r="BN22" s="878"/>
      <c r="BO22" s="878"/>
      <c r="BP22" s="878"/>
      <c r="BQ22" s="878"/>
      <c r="BR22" s="878"/>
      <c r="BS22" s="878"/>
      <c r="BT22" s="878"/>
      <c r="BU22" s="878"/>
      <c r="BV22" s="878"/>
      <c r="BW22" s="878"/>
      <c r="BX22" s="878"/>
      <c r="BY22" s="878"/>
      <c r="BZ22" s="878"/>
      <c r="CA22" s="878"/>
      <c r="CB22" s="878"/>
      <c r="CC22" s="878"/>
      <c r="CD22" s="391"/>
    </row>
    <row r="23" spans="1:82" ht="21.95" customHeight="1" x14ac:dyDescent="0.15">
      <c r="A23" s="390"/>
      <c r="B23" s="878"/>
      <c r="C23" s="878"/>
      <c r="D23" s="878"/>
      <c r="E23" s="878"/>
      <c r="F23" s="878"/>
      <c r="G23" s="878"/>
      <c r="H23" s="878"/>
      <c r="I23" s="878"/>
      <c r="J23" s="878"/>
      <c r="K23" s="878"/>
      <c r="L23" s="878"/>
      <c r="M23" s="878"/>
      <c r="N23" s="878"/>
      <c r="O23" s="878"/>
      <c r="P23" s="878"/>
      <c r="Q23" s="878"/>
      <c r="R23" s="878"/>
      <c r="S23" s="878"/>
      <c r="T23" s="878"/>
      <c r="U23" s="878"/>
      <c r="V23" s="878"/>
      <c r="W23" s="878"/>
      <c r="X23" s="878"/>
      <c r="Y23" s="878"/>
      <c r="Z23" s="878"/>
      <c r="AA23" s="878"/>
      <c r="AB23" s="878"/>
      <c r="AC23" s="878"/>
      <c r="AD23" s="878"/>
      <c r="AE23" s="878"/>
      <c r="AF23" s="878"/>
      <c r="AG23" s="878"/>
      <c r="AH23" s="878"/>
      <c r="AI23" s="878"/>
      <c r="AJ23" s="878"/>
      <c r="AK23" s="878"/>
      <c r="AL23" s="878"/>
      <c r="AM23" s="878"/>
      <c r="AN23" s="878"/>
      <c r="AO23" s="878"/>
      <c r="AP23" s="878"/>
      <c r="AQ23" s="878"/>
      <c r="AR23" s="878"/>
      <c r="AS23" s="878"/>
      <c r="AT23" s="878"/>
      <c r="AU23" s="878"/>
      <c r="AV23" s="878"/>
      <c r="AW23" s="878"/>
      <c r="AX23" s="878"/>
      <c r="AY23" s="878"/>
      <c r="AZ23" s="878"/>
      <c r="BA23" s="878"/>
      <c r="BB23" s="878"/>
      <c r="BC23" s="878"/>
      <c r="BD23" s="878"/>
      <c r="BE23" s="878"/>
      <c r="BF23" s="878"/>
      <c r="BG23" s="878"/>
      <c r="BH23" s="878"/>
      <c r="BI23" s="878"/>
      <c r="BJ23" s="878"/>
      <c r="BK23" s="878"/>
      <c r="BL23" s="878"/>
      <c r="BM23" s="878"/>
      <c r="BN23" s="878"/>
      <c r="BO23" s="878"/>
      <c r="BP23" s="878"/>
      <c r="BQ23" s="878"/>
      <c r="BR23" s="878"/>
      <c r="BS23" s="878"/>
      <c r="BT23" s="878"/>
      <c r="BU23" s="878"/>
      <c r="BV23" s="878"/>
      <c r="BW23" s="878"/>
      <c r="BX23" s="878"/>
      <c r="BY23" s="878"/>
      <c r="BZ23" s="878"/>
      <c r="CA23" s="878"/>
      <c r="CB23" s="878"/>
      <c r="CC23" s="878"/>
      <c r="CD23" s="391"/>
    </row>
    <row r="24" spans="1:82" ht="21.95" customHeight="1" x14ac:dyDescent="0.15">
      <c r="A24" s="390"/>
      <c r="B24" s="878"/>
      <c r="C24" s="878"/>
      <c r="D24" s="878"/>
      <c r="E24" s="878"/>
      <c r="F24" s="878"/>
      <c r="G24" s="878"/>
      <c r="H24" s="878"/>
      <c r="I24" s="878"/>
      <c r="J24" s="878"/>
      <c r="K24" s="878"/>
      <c r="L24" s="878"/>
      <c r="M24" s="878"/>
      <c r="N24" s="878"/>
      <c r="O24" s="878"/>
      <c r="P24" s="878"/>
      <c r="Q24" s="878"/>
      <c r="R24" s="878"/>
      <c r="S24" s="878"/>
      <c r="T24" s="878"/>
      <c r="U24" s="878"/>
      <c r="V24" s="878"/>
      <c r="W24" s="878"/>
      <c r="X24" s="878"/>
      <c r="Y24" s="878"/>
      <c r="Z24" s="878"/>
      <c r="AA24" s="878"/>
      <c r="AB24" s="878"/>
      <c r="AC24" s="878"/>
      <c r="AD24" s="878"/>
      <c r="AE24" s="878"/>
      <c r="AF24" s="878"/>
      <c r="AG24" s="878"/>
      <c r="AH24" s="878"/>
      <c r="AI24" s="878"/>
      <c r="AJ24" s="878"/>
      <c r="AK24" s="878"/>
      <c r="AL24" s="878"/>
      <c r="AM24" s="878"/>
      <c r="AN24" s="878"/>
      <c r="AO24" s="878"/>
      <c r="AP24" s="878"/>
      <c r="AQ24" s="878"/>
      <c r="AR24" s="878"/>
      <c r="AS24" s="878"/>
      <c r="AT24" s="878"/>
      <c r="AU24" s="878"/>
      <c r="AV24" s="878"/>
      <c r="AW24" s="878"/>
      <c r="AX24" s="878"/>
      <c r="AY24" s="878"/>
      <c r="AZ24" s="878"/>
      <c r="BA24" s="878"/>
      <c r="BB24" s="878"/>
      <c r="BC24" s="878"/>
      <c r="BD24" s="878"/>
      <c r="BE24" s="878"/>
      <c r="BF24" s="878"/>
      <c r="BG24" s="878"/>
      <c r="BH24" s="878"/>
      <c r="BI24" s="878"/>
      <c r="BJ24" s="878"/>
      <c r="BK24" s="878"/>
      <c r="BL24" s="878"/>
      <c r="BM24" s="878"/>
      <c r="BN24" s="878"/>
      <c r="BO24" s="878"/>
      <c r="BP24" s="878"/>
      <c r="BQ24" s="878"/>
      <c r="BR24" s="878"/>
      <c r="BS24" s="878"/>
      <c r="BT24" s="878"/>
      <c r="BU24" s="878"/>
      <c r="BV24" s="878"/>
      <c r="BW24" s="878"/>
      <c r="BX24" s="878"/>
      <c r="BY24" s="878"/>
      <c r="BZ24" s="878"/>
      <c r="CA24" s="878"/>
      <c r="CB24" s="878"/>
      <c r="CC24" s="878"/>
      <c r="CD24" s="391"/>
    </row>
    <row r="25" spans="1:82" ht="21.95" customHeight="1" x14ac:dyDescent="0.2">
      <c r="A25" s="392"/>
      <c r="B25" s="878"/>
      <c r="C25" s="878"/>
      <c r="D25" s="878"/>
      <c r="E25" s="878"/>
      <c r="F25" s="878"/>
      <c r="G25" s="878"/>
      <c r="H25" s="878"/>
      <c r="I25" s="878"/>
      <c r="J25" s="878"/>
      <c r="K25" s="878"/>
      <c r="L25" s="878"/>
      <c r="M25" s="878"/>
      <c r="N25" s="878"/>
      <c r="O25" s="878"/>
      <c r="P25" s="878"/>
      <c r="Q25" s="878"/>
      <c r="R25" s="878"/>
      <c r="S25" s="878"/>
      <c r="T25" s="878"/>
      <c r="U25" s="878"/>
      <c r="V25" s="878"/>
      <c r="W25" s="878"/>
      <c r="X25" s="878"/>
      <c r="Y25" s="878"/>
      <c r="Z25" s="878"/>
      <c r="AA25" s="878"/>
      <c r="AB25" s="878"/>
      <c r="AC25" s="878"/>
      <c r="AD25" s="878"/>
      <c r="AE25" s="878"/>
      <c r="AF25" s="878"/>
      <c r="AG25" s="878"/>
      <c r="AH25" s="878"/>
      <c r="AI25" s="878"/>
      <c r="AJ25" s="878"/>
      <c r="AK25" s="878"/>
      <c r="AL25" s="878"/>
      <c r="AM25" s="878"/>
      <c r="AN25" s="878"/>
      <c r="AO25" s="878"/>
      <c r="AP25" s="878"/>
      <c r="AQ25" s="878"/>
      <c r="AR25" s="878"/>
      <c r="AS25" s="878"/>
      <c r="AT25" s="878"/>
      <c r="AU25" s="878"/>
      <c r="AV25" s="878"/>
      <c r="AW25" s="878"/>
      <c r="AX25" s="878"/>
      <c r="AY25" s="878"/>
      <c r="AZ25" s="878"/>
      <c r="BA25" s="878"/>
      <c r="BB25" s="878"/>
      <c r="BC25" s="878"/>
      <c r="BD25" s="878"/>
      <c r="BE25" s="878"/>
      <c r="BF25" s="878"/>
      <c r="BG25" s="878"/>
      <c r="BH25" s="878"/>
      <c r="BI25" s="878"/>
      <c r="BJ25" s="878"/>
      <c r="BK25" s="878"/>
      <c r="BL25" s="878"/>
      <c r="BM25" s="878"/>
      <c r="BN25" s="878"/>
      <c r="BO25" s="878"/>
      <c r="BP25" s="878"/>
      <c r="BQ25" s="878"/>
      <c r="BR25" s="878"/>
      <c r="BS25" s="878"/>
      <c r="BT25" s="878"/>
      <c r="BU25" s="878"/>
      <c r="BV25" s="878"/>
      <c r="BW25" s="878"/>
      <c r="BX25" s="878"/>
      <c r="BY25" s="878"/>
      <c r="BZ25" s="878"/>
      <c r="CA25" s="878"/>
      <c r="CB25" s="878"/>
      <c r="CC25" s="878"/>
      <c r="CD25" s="393"/>
    </row>
    <row r="26" spans="1:82" ht="21.95" customHeight="1" x14ac:dyDescent="0.15">
      <c r="A26" s="390"/>
      <c r="B26" s="878"/>
      <c r="C26" s="878"/>
      <c r="D26" s="878"/>
      <c r="E26" s="878"/>
      <c r="F26" s="878"/>
      <c r="G26" s="878"/>
      <c r="H26" s="878"/>
      <c r="I26" s="878"/>
      <c r="J26" s="878"/>
      <c r="K26" s="878"/>
      <c r="L26" s="878"/>
      <c r="M26" s="878"/>
      <c r="N26" s="878"/>
      <c r="O26" s="878"/>
      <c r="P26" s="878"/>
      <c r="Q26" s="878"/>
      <c r="R26" s="878"/>
      <c r="S26" s="878"/>
      <c r="T26" s="878"/>
      <c r="U26" s="878"/>
      <c r="V26" s="878"/>
      <c r="W26" s="878"/>
      <c r="X26" s="878"/>
      <c r="Y26" s="878"/>
      <c r="Z26" s="878"/>
      <c r="AA26" s="878"/>
      <c r="AB26" s="878"/>
      <c r="AC26" s="878"/>
      <c r="AD26" s="878"/>
      <c r="AE26" s="878"/>
      <c r="AF26" s="878"/>
      <c r="AG26" s="878"/>
      <c r="AH26" s="878"/>
      <c r="AI26" s="878"/>
      <c r="AJ26" s="878"/>
      <c r="AK26" s="878"/>
      <c r="AL26" s="878"/>
      <c r="AM26" s="878"/>
      <c r="AN26" s="878"/>
      <c r="AO26" s="878"/>
      <c r="AP26" s="878"/>
      <c r="AQ26" s="878"/>
      <c r="AR26" s="878"/>
      <c r="AS26" s="878"/>
      <c r="AT26" s="878"/>
      <c r="AU26" s="878"/>
      <c r="AV26" s="878"/>
      <c r="AW26" s="878"/>
      <c r="AX26" s="878"/>
      <c r="AY26" s="878"/>
      <c r="AZ26" s="878"/>
      <c r="BA26" s="878"/>
      <c r="BB26" s="878"/>
      <c r="BC26" s="878"/>
      <c r="BD26" s="878"/>
      <c r="BE26" s="878"/>
      <c r="BF26" s="878"/>
      <c r="BG26" s="878"/>
      <c r="BH26" s="878"/>
      <c r="BI26" s="878"/>
      <c r="BJ26" s="878"/>
      <c r="BK26" s="878"/>
      <c r="BL26" s="878"/>
      <c r="BM26" s="878"/>
      <c r="BN26" s="878"/>
      <c r="BO26" s="878"/>
      <c r="BP26" s="878"/>
      <c r="BQ26" s="878"/>
      <c r="BR26" s="878"/>
      <c r="BS26" s="878"/>
      <c r="BT26" s="878"/>
      <c r="BU26" s="878"/>
      <c r="BV26" s="878"/>
      <c r="BW26" s="878"/>
      <c r="BX26" s="878"/>
      <c r="BY26" s="878"/>
      <c r="BZ26" s="878"/>
      <c r="CA26" s="878"/>
      <c r="CB26" s="878"/>
      <c r="CC26" s="878"/>
      <c r="CD26" s="391"/>
    </row>
    <row r="27" spans="1:82" ht="21.95" customHeight="1" x14ac:dyDescent="0.15">
      <c r="A27" s="390"/>
      <c r="B27" s="878"/>
      <c r="C27" s="878"/>
      <c r="D27" s="878"/>
      <c r="E27" s="878"/>
      <c r="F27" s="878"/>
      <c r="G27" s="878"/>
      <c r="H27" s="878"/>
      <c r="I27" s="878"/>
      <c r="J27" s="878"/>
      <c r="K27" s="878"/>
      <c r="L27" s="878"/>
      <c r="M27" s="878"/>
      <c r="N27" s="878"/>
      <c r="O27" s="878"/>
      <c r="P27" s="878"/>
      <c r="Q27" s="878"/>
      <c r="R27" s="878"/>
      <c r="S27" s="878"/>
      <c r="T27" s="878"/>
      <c r="U27" s="878"/>
      <c r="V27" s="878"/>
      <c r="W27" s="878"/>
      <c r="X27" s="878"/>
      <c r="Y27" s="878"/>
      <c r="Z27" s="878"/>
      <c r="AA27" s="878"/>
      <c r="AB27" s="878"/>
      <c r="AC27" s="878"/>
      <c r="AD27" s="878"/>
      <c r="AE27" s="878"/>
      <c r="AF27" s="878"/>
      <c r="AG27" s="878"/>
      <c r="AH27" s="878"/>
      <c r="AI27" s="878"/>
      <c r="AJ27" s="878"/>
      <c r="AK27" s="878"/>
      <c r="AL27" s="878"/>
      <c r="AM27" s="878"/>
      <c r="AN27" s="878"/>
      <c r="AO27" s="878"/>
      <c r="AP27" s="878"/>
      <c r="AQ27" s="878"/>
      <c r="AR27" s="878"/>
      <c r="AS27" s="878"/>
      <c r="AT27" s="878"/>
      <c r="AU27" s="878"/>
      <c r="AV27" s="878"/>
      <c r="AW27" s="878"/>
      <c r="AX27" s="878"/>
      <c r="AY27" s="878"/>
      <c r="AZ27" s="878"/>
      <c r="BA27" s="878"/>
      <c r="BB27" s="878"/>
      <c r="BC27" s="878"/>
      <c r="BD27" s="878"/>
      <c r="BE27" s="878"/>
      <c r="BF27" s="878"/>
      <c r="BG27" s="878"/>
      <c r="BH27" s="878"/>
      <c r="BI27" s="878"/>
      <c r="BJ27" s="878"/>
      <c r="BK27" s="878"/>
      <c r="BL27" s="878"/>
      <c r="BM27" s="878"/>
      <c r="BN27" s="878"/>
      <c r="BO27" s="878"/>
      <c r="BP27" s="878"/>
      <c r="BQ27" s="878"/>
      <c r="BR27" s="878"/>
      <c r="BS27" s="878"/>
      <c r="BT27" s="878"/>
      <c r="BU27" s="878"/>
      <c r="BV27" s="878"/>
      <c r="BW27" s="878"/>
      <c r="BX27" s="878"/>
      <c r="BY27" s="878"/>
      <c r="BZ27" s="878"/>
      <c r="CA27" s="878"/>
      <c r="CB27" s="878"/>
      <c r="CC27" s="878"/>
      <c r="CD27" s="391"/>
    </row>
    <row r="28" spans="1:82" ht="21.95" customHeight="1" x14ac:dyDescent="0.15">
      <c r="A28" s="390"/>
      <c r="B28" s="878"/>
      <c r="C28" s="878"/>
      <c r="D28" s="878"/>
      <c r="E28" s="878"/>
      <c r="F28" s="878"/>
      <c r="G28" s="878"/>
      <c r="H28" s="878"/>
      <c r="I28" s="878"/>
      <c r="J28" s="878"/>
      <c r="K28" s="878"/>
      <c r="L28" s="878"/>
      <c r="M28" s="878"/>
      <c r="N28" s="878"/>
      <c r="O28" s="878"/>
      <c r="P28" s="878"/>
      <c r="Q28" s="878"/>
      <c r="R28" s="878"/>
      <c r="S28" s="878"/>
      <c r="T28" s="878"/>
      <c r="U28" s="878"/>
      <c r="V28" s="878"/>
      <c r="W28" s="878"/>
      <c r="X28" s="878"/>
      <c r="Y28" s="878"/>
      <c r="Z28" s="878"/>
      <c r="AA28" s="878"/>
      <c r="AB28" s="878"/>
      <c r="AC28" s="878"/>
      <c r="AD28" s="878"/>
      <c r="AE28" s="878"/>
      <c r="AF28" s="878"/>
      <c r="AG28" s="878"/>
      <c r="AH28" s="878"/>
      <c r="AI28" s="878"/>
      <c r="AJ28" s="878"/>
      <c r="AK28" s="878"/>
      <c r="AL28" s="878"/>
      <c r="AM28" s="878"/>
      <c r="AN28" s="878"/>
      <c r="AO28" s="878"/>
      <c r="AP28" s="878"/>
      <c r="AQ28" s="878"/>
      <c r="AR28" s="878"/>
      <c r="AS28" s="878"/>
      <c r="AT28" s="878"/>
      <c r="AU28" s="878"/>
      <c r="AV28" s="878"/>
      <c r="AW28" s="878"/>
      <c r="AX28" s="878"/>
      <c r="AY28" s="878"/>
      <c r="AZ28" s="878"/>
      <c r="BA28" s="878"/>
      <c r="BB28" s="878"/>
      <c r="BC28" s="878"/>
      <c r="BD28" s="878"/>
      <c r="BE28" s="878"/>
      <c r="BF28" s="878"/>
      <c r="BG28" s="878"/>
      <c r="BH28" s="878"/>
      <c r="BI28" s="878"/>
      <c r="BJ28" s="878"/>
      <c r="BK28" s="878"/>
      <c r="BL28" s="878"/>
      <c r="BM28" s="878"/>
      <c r="BN28" s="878"/>
      <c r="BO28" s="878"/>
      <c r="BP28" s="878"/>
      <c r="BQ28" s="878"/>
      <c r="BR28" s="878"/>
      <c r="BS28" s="878"/>
      <c r="BT28" s="878"/>
      <c r="BU28" s="878"/>
      <c r="BV28" s="878"/>
      <c r="BW28" s="878"/>
      <c r="BX28" s="878"/>
      <c r="BY28" s="878"/>
      <c r="BZ28" s="878"/>
      <c r="CA28" s="878"/>
      <c r="CB28" s="878"/>
      <c r="CC28" s="878"/>
      <c r="CD28" s="391"/>
    </row>
    <row r="29" spans="1:82" ht="21.95" customHeight="1" x14ac:dyDescent="0.15">
      <c r="A29" s="390"/>
      <c r="B29" s="878"/>
      <c r="C29" s="878"/>
      <c r="D29" s="878"/>
      <c r="E29" s="878"/>
      <c r="F29" s="878"/>
      <c r="G29" s="878"/>
      <c r="H29" s="878"/>
      <c r="I29" s="878"/>
      <c r="J29" s="878"/>
      <c r="K29" s="878"/>
      <c r="L29" s="878"/>
      <c r="M29" s="878"/>
      <c r="N29" s="878"/>
      <c r="O29" s="878"/>
      <c r="P29" s="878"/>
      <c r="Q29" s="878"/>
      <c r="R29" s="878"/>
      <c r="S29" s="878"/>
      <c r="T29" s="878"/>
      <c r="U29" s="878"/>
      <c r="V29" s="878"/>
      <c r="W29" s="878"/>
      <c r="X29" s="878"/>
      <c r="Y29" s="878"/>
      <c r="Z29" s="878"/>
      <c r="AA29" s="878"/>
      <c r="AB29" s="878"/>
      <c r="AC29" s="878"/>
      <c r="AD29" s="878"/>
      <c r="AE29" s="878"/>
      <c r="AF29" s="878"/>
      <c r="AG29" s="878"/>
      <c r="AH29" s="878"/>
      <c r="AI29" s="878"/>
      <c r="AJ29" s="878"/>
      <c r="AK29" s="878"/>
      <c r="AL29" s="878"/>
      <c r="AM29" s="878"/>
      <c r="AN29" s="878"/>
      <c r="AO29" s="878"/>
      <c r="AP29" s="878"/>
      <c r="AQ29" s="878"/>
      <c r="AR29" s="878"/>
      <c r="AS29" s="878"/>
      <c r="AT29" s="878"/>
      <c r="AU29" s="878"/>
      <c r="AV29" s="878"/>
      <c r="AW29" s="878"/>
      <c r="AX29" s="878"/>
      <c r="AY29" s="878"/>
      <c r="AZ29" s="878"/>
      <c r="BA29" s="878"/>
      <c r="BB29" s="878"/>
      <c r="BC29" s="878"/>
      <c r="BD29" s="878"/>
      <c r="BE29" s="878"/>
      <c r="BF29" s="878"/>
      <c r="BG29" s="878"/>
      <c r="BH29" s="878"/>
      <c r="BI29" s="878"/>
      <c r="BJ29" s="878"/>
      <c r="BK29" s="878"/>
      <c r="BL29" s="878"/>
      <c r="BM29" s="878"/>
      <c r="BN29" s="878"/>
      <c r="BO29" s="878"/>
      <c r="BP29" s="878"/>
      <c r="BQ29" s="878"/>
      <c r="BR29" s="878"/>
      <c r="BS29" s="878"/>
      <c r="BT29" s="878"/>
      <c r="BU29" s="878"/>
      <c r="BV29" s="878"/>
      <c r="BW29" s="878"/>
      <c r="BX29" s="878"/>
      <c r="BY29" s="878"/>
      <c r="BZ29" s="878"/>
      <c r="CA29" s="878"/>
      <c r="CB29" s="878"/>
      <c r="CC29" s="878"/>
      <c r="CD29" s="391"/>
    </row>
    <row r="30" spans="1:82" ht="21.95" customHeight="1" x14ac:dyDescent="0.15">
      <c r="A30" s="385"/>
      <c r="B30" s="878"/>
      <c r="C30" s="878"/>
      <c r="D30" s="878"/>
      <c r="E30" s="878"/>
      <c r="F30" s="878"/>
      <c r="G30" s="878"/>
      <c r="H30" s="878"/>
      <c r="I30" s="878"/>
      <c r="J30" s="878"/>
      <c r="K30" s="878"/>
      <c r="L30" s="878"/>
      <c r="M30" s="878"/>
      <c r="N30" s="878"/>
      <c r="O30" s="878"/>
      <c r="P30" s="878"/>
      <c r="Q30" s="878"/>
      <c r="R30" s="878"/>
      <c r="S30" s="878"/>
      <c r="T30" s="878"/>
      <c r="U30" s="878"/>
      <c r="V30" s="878"/>
      <c r="W30" s="878"/>
      <c r="X30" s="878"/>
      <c r="Y30" s="878"/>
      <c r="Z30" s="878"/>
      <c r="AA30" s="878"/>
      <c r="AB30" s="878"/>
      <c r="AC30" s="878"/>
      <c r="AD30" s="878"/>
      <c r="AE30" s="878"/>
      <c r="AF30" s="878"/>
      <c r="AG30" s="878"/>
      <c r="AH30" s="878"/>
      <c r="AI30" s="878"/>
      <c r="AJ30" s="878"/>
      <c r="AK30" s="878"/>
      <c r="AL30" s="878"/>
      <c r="AM30" s="878"/>
      <c r="AN30" s="878"/>
      <c r="AO30" s="878"/>
      <c r="AP30" s="878"/>
      <c r="AQ30" s="878"/>
      <c r="AR30" s="878"/>
      <c r="AS30" s="878"/>
      <c r="AT30" s="878"/>
      <c r="AU30" s="878"/>
      <c r="AV30" s="878"/>
      <c r="AW30" s="878"/>
      <c r="AX30" s="878"/>
      <c r="AY30" s="878"/>
      <c r="AZ30" s="878"/>
      <c r="BA30" s="878"/>
      <c r="BB30" s="878"/>
      <c r="BC30" s="878"/>
      <c r="BD30" s="878"/>
      <c r="BE30" s="878"/>
      <c r="BF30" s="878"/>
      <c r="BG30" s="878"/>
      <c r="BH30" s="878"/>
      <c r="BI30" s="878"/>
      <c r="BJ30" s="878"/>
      <c r="BK30" s="878"/>
      <c r="BL30" s="878"/>
      <c r="BM30" s="878"/>
      <c r="BN30" s="878"/>
      <c r="BO30" s="878"/>
      <c r="BP30" s="878"/>
      <c r="BQ30" s="878"/>
      <c r="BR30" s="878"/>
      <c r="BS30" s="878"/>
      <c r="BT30" s="878"/>
      <c r="BU30" s="878"/>
      <c r="BV30" s="878"/>
      <c r="BW30" s="878"/>
      <c r="BX30" s="878"/>
      <c r="BY30" s="878"/>
      <c r="BZ30" s="878"/>
      <c r="CA30" s="878"/>
      <c r="CB30" s="878"/>
      <c r="CC30" s="878"/>
      <c r="CD30" s="386"/>
    </row>
    <row r="31" spans="1:82" ht="21.95" customHeight="1" x14ac:dyDescent="0.15">
      <c r="A31" s="385"/>
      <c r="B31" s="878"/>
      <c r="C31" s="878"/>
      <c r="D31" s="878"/>
      <c r="E31" s="878"/>
      <c r="F31" s="878"/>
      <c r="G31" s="878"/>
      <c r="H31" s="878"/>
      <c r="I31" s="878"/>
      <c r="J31" s="878"/>
      <c r="K31" s="878"/>
      <c r="L31" s="878"/>
      <c r="M31" s="878"/>
      <c r="N31" s="878"/>
      <c r="O31" s="878"/>
      <c r="P31" s="878"/>
      <c r="Q31" s="878"/>
      <c r="R31" s="878"/>
      <c r="S31" s="878"/>
      <c r="T31" s="878"/>
      <c r="U31" s="878"/>
      <c r="V31" s="878"/>
      <c r="W31" s="878"/>
      <c r="X31" s="878"/>
      <c r="Y31" s="878"/>
      <c r="Z31" s="878"/>
      <c r="AA31" s="878"/>
      <c r="AB31" s="878"/>
      <c r="AC31" s="878"/>
      <c r="AD31" s="878"/>
      <c r="AE31" s="878"/>
      <c r="AF31" s="878"/>
      <c r="AG31" s="878"/>
      <c r="AH31" s="878"/>
      <c r="AI31" s="878"/>
      <c r="AJ31" s="878"/>
      <c r="AK31" s="878"/>
      <c r="AL31" s="878"/>
      <c r="AM31" s="878"/>
      <c r="AN31" s="878"/>
      <c r="AO31" s="878"/>
      <c r="AP31" s="878"/>
      <c r="AQ31" s="878"/>
      <c r="AR31" s="878"/>
      <c r="AS31" s="878"/>
      <c r="AT31" s="878"/>
      <c r="AU31" s="878"/>
      <c r="AV31" s="878"/>
      <c r="AW31" s="878"/>
      <c r="AX31" s="878"/>
      <c r="AY31" s="878"/>
      <c r="AZ31" s="878"/>
      <c r="BA31" s="878"/>
      <c r="BB31" s="878"/>
      <c r="BC31" s="878"/>
      <c r="BD31" s="878"/>
      <c r="BE31" s="878"/>
      <c r="BF31" s="878"/>
      <c r="BG31" s="878"/>
      <c r="BH31" s="878"/>
      <c r="BI31" s="878"/>
      <c r="BJ31" s="878"/>
      <c r="BK31" s="878"/>
      <c r="BL31" s="878"/>
      <c r="BM31" s="878"/>
      <c r="BN31" s="878"/>
      <c r="BO31" s="878"/>
      <c r="BP31" s="878"/>
      <c r="BQ31" s="878"/>
      <c r="BR31" s="878"/>
      <c r="BS31" s="878"/>
      <c r="BT31" s="878"/>
      <c r="BU31" s="878"/>
      <c r="BV31" s="878"/>
      <c r="BW31" s="878"/>
      <c r="BX31" s="878"/>
      <c r="BY31" s="878"/>
      <c r="BZ31" s="878"/>
      <c r="CA31" s="878"/>
      <c r="CB31" s="878"/>
      <c r="CC31" s="878"/>
      <c r="CD31" s="386"/>
    </row>
    <row r="32" spans="1:82" ht="21.95" customHeight="1" x14ac:dyDescent="0.15">
      <c r="A32" s="385"/>
      <c r="B32" s="878"/>
      <c r="C32" s="878"/>
      <c r="D32" s="878"/>
      <c r="E32" s="878"/>
      <c r="F32" s="878"/>
      <c r="G32" s="878"/>
      <c r="H32" s="878"/>
      <c r="I32" s="878"/>
      <c r="J32" s="878"/>
      <c r="K32" s="878"/>
      <c r="L32" s="878"/>
      <c r="M32" s="878"/>
      <c r="N32" s="878"/>
      <c r="O32" s="878"/>
      <c r="P32" s="878"/>
      <c r="Q32" s="878"/>
      <c r="R32" s="878"/>
      <c r="S32" s="878"/>
      <c r="T32" s="878"/>
      <c r="U32" s="878"/>
      <c r="V32" s="878"/>
      <c r="W32" s="878"/>
      <c r="X32" s="878"/>
      <c r="Y32" s="878"/>
      <c r="Z32" s="878"/>
      <c r="AA32" s="878"/>
      <c r="AB32" s="878"/>
      <c r="AC32" s="878"/>
      <c r="AD32" s="878"/>
      <c r="AE32" s="878"/>
      <c r="AF32" s="878"/>
      <c r="AG32" s="878"/>
      <c r="AH32" s="878"/>
      <c r="AI32" s="878"/>
      <c r="AJ32" s="878"/>
      <c r="AK32" s="878"/>
      <c r="AL32" s="878"/>
      <c r="AM32" s="878"/>
      <c r="AN32" s="878"/>
      <c r="AO32" s="878"/>
      <c r="AP32" s="878"/>
      <c r="AQ32" s="878"/>
      <c r="AR32" s="878"/>
      <c r="AS32" s="878"/>
      <c r="AT32" s="878"/>
      <c r="AU32" s="878"/>
      <c r="AV32" s="878"/>
      <c r="AW32" s="878"/>
      <c r="AX32" s="878"/>
      <c r="AY32" s="878"/>
      <c r="AZ32" s="878"/>
      <c r="BA32" s="878"/>
      <c r="BB32" s="878"/>
      <c r="BC32" s="878"/>
      <c r="BD32" s="878"/>
      <c r="BE32" s="878"/>
      <c r="BF32" s="878"/>
      <c r="BG32" s="878"/>
      <c r="BH32" s="878"/>
      <c r="BI32" s="878"/>
      <c r="BJ32" s="878"/>
      <c r="BK32" s="878"/>
      <c r="BL32" s="878"/>
      <c r="BM32" s="878"/>
      <c r="BN32" s="878"/>
      <c r="BO32" s="878"/>
      <c r="BP32" s="878"/>
      <c r="BQ32" s="878"/>
      <c r="BR32" s="878"/>
      <c r="BS32" s="878"/>
      <c r="BT32" s="878"/>
      <c r="BU32" s="878"/>
      <c r="BV32" s="878"/>
      <c r="BW32" s="878"/>
      <c r="BX32" s="878"/>
      <c r="BY32" s="878"/>
      <c r="BZ32" s="878"/>
      <c r="CA32" s="878"/>
      <c r="CB32" s="878"/>
      <c r="CC32" s="878"/>
      <c r="CD32" s="386"/>
    </row>
    <row r="33" spans="1:82" ht="21.95" customHeight="1" x14ac:dyDescent="0.15">
      <c r="A33" s="385"/>
      <c r="B33" s="878"/>
      <c r="C33" s="878"/>
      <c r="D33" s="878"/>
      <c r="E33" s="878"/>
      <c r="F33" s="878"/>
      <c r="G33" s="878"/>
      <c r="H33" s="878"/>
      <c r="I33" s="878"/>
      <c r="J33" s="878"/>
      <c r="K33" s="878"/>
      <c r="L33" s="878"/>
      <c r="M33" s="878"/>
      <c r="N33" s="878"/>
      <c r="O33" s="878"/>
      <c r="P33" s="878"/>
      <c r="Q33" s="878"/>
      <c r="R33" s="878"/>
      <c r="S33" s="878"/>
      <c r="T33" s="878"/>
      <c r="U33" s="878"/>
      <c r="V33" s="878"/>
      <c r="W33" s="878"/>
      <c r="X33" s="878"/>
      <c r="Y33" s="878"/>
      <c r="Z33" s="878"/>
      <c r="AA33" s="878"/>
      <c r="AB33" s="878"/>
      <c r="AC33" s="878"/>
      <c r="AD33" s="878"/>
      <c r="AE33" s="878"/>
      <c r="AF33" s="878"/>
      <c r="AG33" s="878"/>
      <c r="AH33" s="878"/>
      <c r="AI33" s="878"/>
      <c r="AJ33" s="878"/>
      <c r="AK33" s="878"/>
      <c r="AL33" s="878"/>
      <c r="AM33" s="878"/>
      <c r="AN33" s="878"/>
      <c r="AO33" s="878"/>
      <c r="AP33" s="878"/>
      <c r="AQ33" s="878"/>
      <c r="AR33" s="878"/>
      <c r="AS33" s="878"/>
      <c r="AT33" s="878"/>
      <c r="AU33" s="878"/>
      <c r="AV33" s="878"/>
      <c r="AW33" s="878"/>
      <c r="AX33" s="878"/>
      <c r="AY33" s="878"/>
      <c r="AZ33" s="878"/>
      <c r="BA33" s="878"/>
      <c r="BB33" s="878"/>
      <c r="BC33" s="878"/>
      <c r="BD33" s="878"/>
      <c r="BE33" s="878"/>
      <c r="BF33" s="878"/>
      <c r="BG33" s="878"/>
      <c r="BH33" s="878"/>
      <c r="BI33" s="878"/>
      <c r="BJ33" s="878"/>
      <c r="BK33" s="878"/>
      <c r="BL33" s="878"/>
      <c r="BM33" s="878"/>
      <c r="BN33" s="878"/>
      <c r="BO33" s="878"/>
      <c r="BP33" s="878"/>
      <c r="BQ33" s="878"/>
      <c r="BR33" s="878"/>
      <c r="BS33" s="878"/>
      <c r="BT33" s="878"/>
      <c r="BU33" s="878"/>
      <c r="BV33" s="878"/>
      <c r="BW33" s="878"/>
      <c r="BX33" s="878"/>
      <c r="BY33" s="878"/>
      <c r="BZ33" s="878"/>
      <c r="CA33" s="878"/>
      <c r="CB33" s="878"/>
      <c r="CC33" s="878"/>
      <c r="CD33" s="386"/>
    </row>
    <row r="34" spans="1:82" ht="21.95" customHeight="1" x14ac:dyDescent="0.15">
      <c r="A34" s="385"/>
      <c r="B34" s="878"/>
      <c r="C34" s="878"/>
      <c r="D34" s="878"/>
      <c r="E34" s="878"/>
      <c r="F34" s="878"/>
      <c r="G34" s="878"/>
      <c r="H34" s="878"/>
      <c r="I34" s="878"/>
      <c r="J34" s="878"/>
      <c r="K34" s="878"/>
      <c r="L34" s="878"/>
      <c r="M34" s="878"/>
      <c r="N34" s="878"/>
      <c r="O34" s="878"/>
      <c r="P34" s="878"/>
      <c r="Q34" s="878"/>
      <c r="R34" s="878"/>
      <c r="S34" s="878"/>
      <c r="T34" s="878"/>
      <c r="U34" s="878"/>
      <c r="V34" s="878"/>
      <c r="W34" s="878"/>
      <c r="X34" s="878"/>
      <c r="Y34" s="878"/>
      <c r="Z34" s="878"/>
      <c r="AA34" s="878"/>
      <c r="AB34" s="878"/>
      <c r="AC34" s="878"/>
      <c r="AD34" s="878"/>
      <c r="AE34" s="878"/>
      <c r="AF34" s="878"/>
      <c r="AG34" s="878"/>
      <c r="AH34" s="878"/>
      <c r="AI34" s="878"/>
      <c r="AJ34" s="878"/>
      <c r="AK34" s="878"/>
      <c r="AL34" s="878"/>
      <c r="AM34" s="878"/>
      <c r="AN34" s="878"/>
      <c r="AO34" s="878"/>
      <c r="AP34" s="878"/>
      <c r="AQ34" s="878"/>
      <c r="AR34" s="878"/>
      <c r="AS34" s="878"/>
      <c r="AT34" s="878"/>
      <c r="AU34" s="878"/>
      <c r="AV34" s="878"/>
      <c r="AW34" s="878"/>
      <c r="AX34" s="878"/>
      <c r="AY34" s="878"/>
      <c r="AZ34" s="878"/>
      <c r="BA34" s="878"/>
      <c r="BB34" s="878"/>
      <c r="BC34" s="878"/>
      <c r="BD34" s="878"/>
      <c r="BE34" s="878"/>
      <c r="BF34" s="878"/>
      <c r="BG34" s="878"/>
      <c r="BH34" s="878"/>
      <c r="BI34" s="878"/>
      <c r="BJ34" s="878"/>
      <c r="BK34" s="878"/>
      <c r="BL34" s="878"/>
      <c r="BM34" s="878"/>
      <c r="BN34" s="878"/>
      <c r="BO34" s="878"/>
      <c r="BP34" s="878"/>
      <c r="BQ34" s="878"/>
      <c r="BR34" s="878"/>
      <c r="BS34" s="878"/>
      <c r="BT34" s="878"/>
      <c r="BU34" s="878"/>
      <c r="BV34" s="878"/>
      <c r="BW34" s="878"/>
      <c r="BX34" s="878"/>
      <c r="BY34" s="878"/>
      <c r="BZ34" s="878"/>
      <c r="CA34" s="878"/>
      <c r="CB34" s="878"/>
      <c r="CC34" s="878"/>
      <c r="CD34" s="386"/>
    </row>
    <row r="35" spans="1:82" ht="21.95" customHeight="1" x14ac:dyDescent="0.15">
      <c r="A35" s="385"/>
      <c r="B35" s="878"/>
      <c r="C35" s="878"/>
      <c r="D35" s="878"/>
      <c r="E35" s="878"/>
      <c r="F35" s="878"/>
      <c r="G35" s="878"/>
      <c r="H35" s="878"/>
      <c r="I35" s="878"/>
      <c r="J35" s="878"/>
      <c r="K35" s="878"/>
      <c r="L35" s="878"/>
      <c r="M35" s="878"/>
      <c r="N35" s="878"/>
      <c r="O35" s="878"/>
      <c r="P35" s="878"/>
      <c r="Q35" s="878"/>
      <c r="R35" s="878"/>
      <c r="S35" s="878"/>
      <c r="T35" s="878"/>
      <c r="U35" s="878"/>
      <c r="V35" s="878"/>
      <c r="W35" s="878"/>
      <c r="X35" s="878"/>
      <c r="Y35" s="878"/>
      <c r="Z35" s="878"/>
      <c r="AA35" s="878"/>
      <c r="AB35" s="878"/>
      <c r="AC35" s="878"/>
      <c r="AD35" s="878"/>
      <c r="AE35" s="878"/>
      <c r="AF35" s="878"/>
      <c r="AG35" s="878"/>
      <c r="AH35" s="878"/>
      <c r="AI35" s="878"/>
      <c r="AJ35" s="878"/>
      <c r="AK35" s="878"/>
      <c r="AL35" s="878"/>
      <c r="AM35" s="878"/>
      <c r="AN35" s="878"/>
      <c r="AO35" s="878"/>
      <c r="AP35" s="878"/>
      <c r="AQ35" s="878"/>
      <c r="AR35" s="878"/>
      <c r="AS35" s="878"/>
      <c r="AT35" s="878"/>
      <c r="AU35" s="878"/>
      <c r="AV35" s="878"/>
      <c r="AW35" s="878"/>
      <c r="AX35" s="878"/>
      <c r="AY35" s="878"/>
      <c r="AZ35" s="878"/>
      <c r="BA35" s="878"/>
      <c r="BB35" s="878"/>
      <c r="BC35" s="878"/>
      <c r="BD35" s="878"/>
      <c r="BE35" s="878"/>
      <c r="BF35" s="878"/>
      <c r="BG35" s="878"/>
      <c r="BH35" s="878"/>
      <c r="BI35" s="878"/>
      <c r="BJ35" s="878"/>
      <c r="BK35" s="878"/>
      <c r="BL35" s="878"/>
      <c r="BM35" s="878"/>
      <c r="BN35" s="878"/>
      <c r="BO35" s="878"/>
      <c r="BP35" s="878"/>
      <c r="BQ35" s="878"/>
      <c r="BR35" s="878"/>
      <c r="BS35" s="878"/>
      <c r="BT35" s="878"/>
      <c r="BU35" s="878"/>
      <c r="BV35" s="878"/>
      <c r="BW35" s="878"/>
      <c r="BX35" s="878"/>
      <c r="BY35" s="878"/>
      <c r="BZ35" s="878"/>
      <c r="CA35" s="878"/>
      <c r="CB35" s="878"/>
      <c r="CC35" s="878"/>
      <c r="CD35" s="386"/>
    </row>
    <row r="36" spans="1:82" ht="21.95" customHeight="1" x14ac:dyDescent="0.15">
      <c r="A36" s="385"/>
      <c r="B36" s="878"/>
      <c r="C36" s="878"/>
      <c r="D36" s="878"/>
      <c r="E36" s="878"/>
      <c r="F36" s="878"/>
      <c r="G36" s="878"/>
      <c r="H36" s="878"/>
      <c r="I36" s="878"/>
      <c r="J36" s="878"/>
      <c r="K36" s="878"/>
      <c r="L36" s="878"/>
      <c r="M36" s="878"/>
      <c r="N36" s="878"/>
      <c r="O36" s="878"/>
      <c r="P36" s="878"/>
      <c r="Q36" s="878"/>
      <c r="R36" s="878"/>
      <c r="S36" s="878"/>
      <c r="T36" s="878"/>
      <c r="U36" s="878"/>
      <c r="V36" s="878"/>
      <c r="W36" s="878"/>
      <c r="X36" s="878"/>
      <c r="Y36" s="878"/>
      <c r="Z36" s="878"/>
      <c r="AA36" s="878"/>
      <c r="AB36" s="878"/>
      <c r="AC36" s="878"/>
      <c r="AD36" s="878"/>
      <c r="AE36" s="878"/>
      <c r="AF36" s="878"/>
      <c r="AG36" s="878"/>
      <c r="AH36" s="878"/>
      <c r="AI36" s="878"/>
      <c r="AJ36" s="878"/>
      <c r="AK36" s="878"/>
      <c r="AL36" s="878"/>
      <c r="AM36" s="878"/>
      <c r="AN36" s="878"/>
      <c r="AO36" s="878"/>
      <c r="AP36" s="878"/>
      <c r="AQ36" s="878"/>
      <c r="AR36" s="878"/>
      <c r="AS36" s="878"/>
      <c r="AT36" s="878"/>
      <c r="AU36" s="878"/>
      <c r="AV36" s="878"/>
      <c r="AW36" s="878"/>
      <c r="AX36" s="878"/>
      <c r="AY36" s="878"/>
      <c r="AZ36" s="878"/>
      <c r="BA36" s="878"/>
      <c r="BB36" s="878"/>
      <c r="BC36" s="878"/>
      <c r="BD36" s="878"/>
      <c r="BE36" s="878"/>
      <c r="BF36" s="878"/>
      <c r="BG36" s="878"/>
      <c r="BH36" s="878"/>
      <c r="BI36" s="878"/>
      <c r="BJ36" s="878"/>
      <c r="BK36" s="878"/>
      <c r="BL36" s="878"/>
      <c r="BM36" s="878"/>
      <c r="BN36" s="878"/>
      <c r="BO36" s="878"/>
      <c r="BP36" s="878"/>
      <c r="BQ36" s="878"/>
      <c r="BR36" s="878"/>
      <c r="BS36" s="878"/>
      <c r="BT36" s="878"/>
      <c r="BU36" s="878"/>
      <c r="BV36" s="878"/>
      <c r="BW36" s="878"/>
      <c r="BX36" s="878"/>
      <c r="BY36" s="878"/>
      <c r="BZ36" s="878"/>
      <c r="CA36" s="878"/>
      <c r="CB36" s="878"/>
      <c r="CC36" s="878"/>
      <c r="CD36" s="386"/>
    </row>
    <row r="37" spans="1:82" ht="21.95" customHeight="1" x14ac:dyDescent="0.15">
      <c r="A37" s="385"/>
      <c r="B37" s="878"/>
      <c r="C37" s="878"/>
      <c r="D37" s="878"/>
      <c r="E37" s="878"/>
      <c r="F37" s="878"/>
      <c r="G37" s="878"/>
      <c r="H37" s="878"/>
      <c r="I37" s="878"/>
      <c r="J37" s="878"/>
      <c r="K37" s="878"/>
      <c r="L37" s="878"/>
      <c r="M37" s="878"/>
      <c r="N37" s="878"/>
      <c r="O37" s="878"/>
      <c r="P37" s="878"/>
      <c r="Q37" s="878"/>
      <c r="R37" s="878"/>
      <c r="S37" s="878"/>
      <c r="T37" s="878"/>
      <c r="U37" s="878"/>
      <c r="V37" s="878"/>
      <c r="W37" s="878"/>
      <c r="X37" s="878"/>
      <c r="Y37" s="878"/>
      <c r="Z37" s="878"/>
      <c r="AA37" s="878"/>
      <c r="AB37" s="878"/>
      <c r="AC37" s="878"/>
      <c r="AD37" s="878"/>
      <c r="AE37" s="878"/>
      <c r="AF37" s="878"/>
      <c r="AG37" s="878"/>
      <c r="AH37" s="878"/>
      <c r="AI37" s="878"/>
      <c r="AJ37" s="878"/>
      <c r="AK37" s="878"/>
      <c r="AL37" s="878"/>
      <c r="AM37" s="878"/>
      <c r="AN37" s="878"/>
      <c r="AO37" s="878"/>
      <c r="AP37" s="878"/>
      <c r="AQ37" s="878"/>
      <c r="AR37" s="878"/>
      <c r="AS37" s="878"/>
      <c r="AT37" s="878"/>
      <c r="AU37" s="878"/>
      <c r="AV37" s="878"/>
      <c r="AW37" s="878"/>
      <c r="AX37" s="878"/>
      <c r="AY37" s="878"/>
      <c r="AZ37" s="878"/>
      <c r="BA37" s="878"/>
      <c r="BB37" s="878"/>
      <c r="BC37" s="878"/>
      <c r="BD37" s="878"/>
      <c r="BE37" s="878"/>
      <c r="BF37" s="878"/>
      <c r="BG37" s="878"/>
      <c r="BH37" s="878"/>
      <c r="BI37" s="878"/>
      <c r="BJ37" s="878"/>
      <c r="BK37" s="878"/>
      <c r="BL37" s="878"/>
      <c r="BM37" s="878"/>
      <c r="BN37" s="878"/>
      <c r="BO37" s="878"/>
      <c r="BP37" s="878"/>
      <c r="BQ37" s="878"/>
      <c r="BR37" s="878"/>
      <c r="BS37" s="878"/>
      <c r="BT37" s="878"/>
      <c r="BU37" s="878"/>
      <c r="BV37" s="878"/>
      <c r="BW37" s="878"/>
      <c r="BX37" s="878"/>
      <c r="BY37" s="878"/>
      <c r="BZ37" s="878"/>
      <c r="CA37" s="878"/>
      <c r="CB37" s="878"/>
      <c r="CC37" s="878"/>
      <c r="CD37" s="386"/>
    </row>
    <row r="38" spans="1:82" ht="21.95" customHeight="1" x14ac:dyDescent="0.15">
      <c r="A38" s="385"/>
      <c r="B38" s="878"/>
      <c r="C38" s="878"/>
      <c r="D38" s="878"/>
      <c r="E38" s="878"/>
      <c r="F38" s="878"/>
      <c r="G38" s="878"/>
      <c r="H38" s="878"/>
      <c r="I38" s="878"/>
      <c r="J38" s="878"/>
      <c r="K38" s="878"/>
      <c r="L38" s="878"/>
      <c r="M38" s="878"/>
      <c r="N38" s="878"/>
      <c r="O38" s="878"/>
      <c r="P38" s="878"/>
      <c r="Q38" s="878"/>
      <c r="R38" s="878"/>
      <c r="S38" s="878"/>
      <c r="T38" s="878"/>
      <c r="U38" s="878"/>
      <c r="V38" s="878"/>
      <c r="W38" s="878"/>
      <c r="X38" s="878"/>
      <c r="Y38" s="878"/>
      <c r="Z38" s="878"/>
      <c r="AA38" s="878"/>
      <c r="AB38" s="878"/>
      <c r="AC38" s="878"/>
      <c r="AD38" s="878"/>
      <c r="AE38" s="878"/>
      <c r="AF38" s="878"/>
      <c r="AG38" s="878"/>
      <c r="AH38" s="878"/>
      <c r="AI38" s="878"/>
      <c r="AJ38" s="878"/>
      <c r="AK38" s="878"/>
      <c r="AL38" s="878"/>
      <c r="AM38" s="878"/>
      <c r="AN38" s="878"/>
      <c r="AO38" s="878"/>
      <c r="AP38" s="878"/>
      <c r="AQ38" s="878"/>
      <c r="AR38" s="878"/>
      <c r="AS38" s="878"/>
      <c r="AT38" s="878"/>
      <c r="AU38" s="878"/>
      <c r="AV38" s="878"/>
      <c r="AW38" s="878"/>
      <c r="AX38" s="878"/>
      <c r="AY38" s="878"/>
      <c r="AZ38" s="878"/>
      <c r="BA38" s="878"/>
      <c r="BB38" s="878"/>
      <c r="BC38" s="878"/>
      <c r="BD38" s="878"/>
      <c r="BE38" s="878"/>
      <c r="BF38" s="878"/>
      <c r="BG38" s="878"/>
      <c r="BH38" s="878"/>
      <c r="BI38" s="878"/>
      <c r="BJ38" s="878"/>
      <c r="BK38" s="878"/>
      <c r="BL38" s="878"/>
      <c r="BM38" s="878"/>
      <c r="BN38" s="878"/>
      <c r="BO38" s="878"/>
      <c r="BP38" s="878"/>
      <c r="BQ38" s="878"/>
      <c r="BR38" s="878"/>
      <c r="BS38" s="878"/>
      <c r="BT38" s="878"/>
      <c r="BU38" s="878"/>
      <c r="BV38" s="878"/>
      <c r="BW38" s="878"/>
      <c r="BX38" s="878"/>
      <c r="BY38" s="878"/>
      <c r="BZ38" s="878"/>
      <c r="CA38" s="878"/>
      <c r="CB38" s="878"/>
      <c r="CC38" s="878"/>
      <c r="CD38" s="386"/>
    </row>
    <row r="39" spans="1:82" ht="21.95" customHeight="1" x14ac:dyDescent="0.15">
      <c r="A39" s="385"/>
      <c r="B39" s="878"/>
      <c r="C39" s="878"/>
      <c r="D39" s="878"/>
      <c r="E39" s="878"/>
      <c r="F39" s="878"/>
      <c r="G39" s="878"/>
      <c r="H39" s="878"/>
      <c r="I39" s="878"/>
      <c r="J39" s="878"/>
      <c r="K39" s="878"/>
      <c r="L39" s="878"/>
      <c r="M39" s="878"/>
      <c r="N39" s="878"/>
      <c r="O39" s="878"/>
      <c r="P39" s="878"/>
      <c r="Q39" s="878"/>
      <c r="R39" s="878"/>
      <c r="S39" s="878"/>
      <c r="T39" s="878"/>
      <c r="U39" s="878"/>
      <c r="V39" s="878"/>
      <c r="W39" s="878"/>
      <c r="X39" s="878"/>
      <c r="Y39" s="878"/>
      <c r="Z39" s="878"/>
      <c r="AA39" s="878"/>
      <c r="AB39" s="878"/>
      <c r="AC39" s="878"/>
      <c r="AD39" s="878"/>
      <c r="AE39" s="878"/>
      <c r="AF39" s="878"/>
      <c r="AG39" s="878"/>
      <c r="AH39" s="878"/>
      <c r="AI39" s="878"/>
      <c r="AJ39" s="878"/>
      <c r="AK39" s="878"/>
      <c r="AL39" s="878"/>
      <c r="AM39" s="878"/>
      <c r="AN39" s="878"/>
      <c r="AO39" s="878"/>
      <c r="AP39" s="878"/>
      <c r="AQ39" s="878"/>
      <c r="AR39" s="878"/>
      <c r="AS39" s="878"/>
      <c r="AT39" s="878"/>
      <c r="AU39" s="878"/>
      <c r="AV39" s="878"/>
      <c r="AW39" s="878"/>
      <c r="AX39" s="878"/>
      <c r="AY39" s="878"/>
      <c r="AZ39" s="878"/>
      <c r="BA39" s="878"/>
      <c r="BB39" s="878"/>
      <c r="BC39" s="878"/>
      <c r="BD39" s="878"/>
      <c r="BE39" s="878"/>
      <c r="BF39" s="878"/>
      <c r="BG39" s="878"/>
      <c r="BH39" s="878"/>
      <c r="BI39" s="878"/>
      <c r="BJ39" s="878"/>
      <c r="BK39" s="878"/>
      <c r="BL39" s="878"/>
      <c r="BM39" s="878"/>
      <c r="BN39" s="878"/>
      <c r="BO39" s="878"/>
      <c r="BP39" s="878"/>
      <c r="BQ39" s="878"/>
      <c r="BR39" s="878"/>
      <c r="BS39" s="878"/>
      <c r="BT39" s="878"/>
      <c r="BU39" s="878"/>
      <c r="BV39" s="878"/>
      <c r="BW39" s="878"/>
      <c r="BX39" s="878"/>
      <c r="BY39" s="878"/>
      <c r="BZ39" s="878"/>
      <c r="CA39" s="878"/>
      <c r="CB39" s="878"/>
      <c r="CC39" s="878"/>
      <c r="CD39" s="386"/>
    </row>
    <row r="40" spans="1:82" ht="21.95" customHeight="1" x14ac:dyDescent="0.15">
      <c r="A40" s="385"/>
      <c r="B40" s="878"/>
      <c r="C40" s="878"/>
      <c r="D40" s="878"/>
      <c r="E40" s="878"/>
      <c r="F40" s="878"/>
      <c r="G40" s="878"/>
      <c r="H40" s="878"/>
      <c r="I40" s="878"/>
      <c r="J40" s="878"/>
      <c r="K40" s="878"/>
      <c r="L40" s="878"/>
      <c r="M40" s="878"/>
      <c r="N40" s="878"/>
      <c r="O40" s="878"/>
      <c r="P40" s="878"/>
      <c r="Q40" s="878"/>
      <c r="R40" s="878"/>
      <c r="S40" s="878"/>
      <c r="T40" s="878"/>
      <c r="U40" s="878"/>
      <c r="V40" s="878"/>
      <c r="W40" s="878"/>
      <c r="X40" s="878"/>
      <c r="Y40" s="878"/>
      <c r="Z40" s="878"/>
      <c r="AA40" s="878"/>
      <c r="AB40" s="878"/>
      <c r="AC40" s="878"/>
      <c r="AD40" s="878"/>
      <c r="AE40" s="878"/>
      <c r="AF40" s="878"/>
      <c r="AG40" s="878"/>
      <c r="AH40" s="878"/>
      <c r="AI40" s="878"/>
      <c r="AJ40" s="878"/>
      <c r="AK40" s="878"/>
      <c r="AL40" s="878"/>
      <c r="AM40" s="878"/>
      <c r="AN40" s="878"/>
      <c r="AO40" s="878"/>
      <c r="AP40" s="878"/>
      <c r="AQ40" s="878"/>
      <c r="AR40" s="878"/>
      <c r="AS40" s="878"/>
      <c r="AT40" s="878"/>
      <c r="AU40" s="878"/>
      <c r="AV40" s="878"/>
      <c r="AW40" s="878"/>
      <c r="AX40" s="878"/>
      <c r="AY40" s="878"/>
      <c r="AZ40" s="878"/>
      <c r="BA40" s="878"/>
      <c r="BB40" s="878"/>
      <c r="BC40" s="878"/>
      <c r="BD40" s="878"/>
      <c r="BE40" s="878"/>
      <c r="BF40" s="878"/>
      <c r="BG40" s="878"/>
      <c r="BH40" s="878"/>
      <c r="BI40" s="878"/>
      <c r="BJ40" s="878"/>
      <c r="BK40" s="878"/>
      <c r="BL40" s="878"/>
      <c r="BM40" s="878"/>
      <c r="BN40" s="878"/>
      <c r="BO40" s="878"/>
      <c r="BP40" s="878"/>
      <c r="BQ40" s="878"/>
      <c r="BR40" s="878"/>
      <c r="BS40" s="878"/>
      <c r="BT40" s="878"/>
      <c r="BU40" s="878"/>
      <c r="BV40" s="878"/>
      <c r="BW40" s="878"/>
      <c r="BX40" s="878"/>
      <c r="BY40" s="878"/>
      <c r="BZ40" s="878"/>
      <c r="CA40" s="878"/>
      <c r="CB40" s="878"/>
      <c r="CC40" s="878"/>
      <c r="CD40" s="386"/>
    </row>
    <row r="41" spans="1:82" ht="21.95" customHeight="1" x14ac:dyDescent="0.15">
      <c r="A41" s="385"/>
      <c r="B41" s="878"/>
      <c r="C41" s="878"/>
      <c r="D41" s="878"/>
      <c r="E41" s="878"/>
      <c r="F41" s="878"/>
      <c r="G41" s="878"/>
      <c r="H41" s="878"/>
      <c r="I41" s="878"/>
      <c r="J41" s="878"/>
      <c r="K41" s="878"/>
      <c r="L41" s="878"/>
      <c r="M41" s="878"/>
      <c r="N41" s="878"/>
      <c r="O41" s="878"/>
      <c r="P41" s="878"/>
      <c r="Q41" s="878"/>
      <c r="R41" s="878"/>
      <c r="S41" s="878"/>
      <c r="T41" s="878"/>
      <c r="U41" s="878"/>
      <c r="V41" s="878"/>
      <c r="W41" s="878"/>
      <c r="X41" s="878"/>
      <c r="Y41" s="878"/>
      <c r="Z41" s="878"/>
      <c r="AA41" s="878"/>
      <c r="AB41" s="878"/>
      <c r="AC41" s="878"/>
      <c r="AD41" s="878"/>
      <c r="AE41" s="878"/>
      <c r="AF41" s="878"/>
      <c r="AG41" s="878"/>
      <c r="AH41" s="878"/>
      <c r="AI41" s="878"/>
      <c r="AJ41" s="878"/>
      <c r="AK41" s="878"/>
      <c r="AL41" s="878"/>
      <c r="AM41" s="878"/>
      <c r="AN41" s="878"/>
      <c r="AO41" s="878"/>
      <c r="AP41" s="878"/>
      <c r="AQ41" s="878"/>
      <c r="AR41" s="878"/>
      <c r="AS41" s="878"/>
      <c r="AT41" s="878"/>
      <c r="AU41" s="878"/>
      <c r="AV41" s="878"/>
      <c r="AW41" s="878"/>
      <c r="AX41" s="878"/>
      <c r="AY41" s="878"/>
      <c r="AZ41" s="878"/>
      <c r="BA41" s="878"/>
      <c r="BB41" s="878"/>
      <c r="BC41" s="878"/>
      <c r="BD41" s="878"/>
      <c r="BE41" s="878"/>
      <c r="BF41" s="878"/>
      <c r="BG41" s="878"/>
      <c r="BH41" s="878"/>
      <c r="BI41" s="878"/>
      <c r="BJ41" s="878"/>
      <c r="BK41" s="878"/>
      <c r="BL41" s="878"/>
      <c r="BM41" s="878"/>
      <c r="BN41" s="878"/>
      <c r="BO41" s="878"/>
      <c r="BP41" s="878"/>
      <c r="BQ41" s="878"/>
      <c r="BR41" s="878"/>
      <c r="BS41" s="878"/>
      <c r="BT41" s="878"/>
      <c r="BU41" s="878"/>
      <c r="BV41" s="878"/>
      <c r="BW41" s="878"/>
      <c r="BX41" s="878"/>
      <c r="BY41" s="878"/>
      <c r="BZ41" s="878"/>
      <c r="CA41" s="878"/>
      <c r="CB41" s="878"/>
      <c r="CC41" s="878"/>
      <c r="CD41" s="386"/>
    </row>
    <row r="42" spans="1:82" ht="21.95" customHeight="1" x14ac:dyDescent="0.15">
      <c r="A42" s="385"/>
      <c r="B42" s="878"/>
      <c r="C42" s="878"/>
      <c r="D42" s="878"/>
      <c r="E42" s="878"/>
      <c r="F42" s="878"/>
      <c r="G42" s="878"/>
      <c r="H42" s="878"/>
      <c r="I42" s="878"/>
      <c r="J42" s="878"/>
      <c r="K42" s="878"/>
      <c r="L42" s="878"/>
      <c r="M42" s="878"/>
      <c r="N42" s="878"/>
      <c r="O42" s="878"/>
      <c r="P42" s="878"/>
      <c r="Q42" s="878"/>
      <c r="R42" s="878"/>
      <c r="S42" s="878"/>
      <c r="T42" s="878"/>
      <c r="U42" s="878"/>
      <c r="V42" s="878"/>
      <c r="W42" s="878"/>
      <c r="X42" s="878"/>
      <c r="Y42" s="878"/>
      <c r="Z42" s="878"/>
      <c r="AA42" s="878"/>
      <c r="AB42" s="878"/>
      <c r="AC42" s="878"/>
      <c r="AD42" s="878"/>
      <c r="AE42" s="878"/>
      <c r="AF42" s="878"/>
      <c r="AG42" s="878"/>
      <c r="AH42" s="878"/>
      <c r="AI42" s="878"/>
      <c r="AJ42" s="878"/>
      <c r="AK42" s="878"/>
      <c r="AL42" s="878"/>
      <c r="AM42" s="878"/>
      <c r="AN42" s="878"/>
      <c r="AO42" s="878"/>
      <c r="AP42" s="878"/>
      <c r="AQ42" s="878"/>
      <c r="AR42" s="878"/>
      <c r="AS42" s="878"/>
      <c r="AT42" s="878"/>
      <c r="AU42" s="878"/>
      <c r="AV42" s="878"/>
      <c r="AW42" s="878"/>
      <c r="AX42" s="878"/>
      <c r="AY42" s="878"/>
      <c r="AZ42" s="878"/>
      <c r="BA42" s="878"/>
      <c r="BB42" s="878"/>
      <c r="BC42" s="878"/>
      <c r="BD42" s="878"/>
      <c r="BE42" s="878"/>
      <c r="BF42" s="878"/>
      <c r="BG42" s="878"/>
      <c r="BH42" s="878"/>
      <c r="BI42" s="878"/>
      <c r="BJ42" s="878"/>
      <c r="BK42" s="878"/>
      <c r="BL42" s="878"/>
      <c r="BM42" s="878"/>
      <c r="BN42" s="878"/>
      <c r="BO42" s="878"/>
      <c r="BP42" s="878"/>
      <c r="BQ42" s="878"/>
      <c r="BR42" s="878"/>
      <c r="BS42" s="878"/>
      <c r="BT42" s="878"/>
      <c r="BU42" s="878"/>
      <c r="BV42" s="878"/>
      <c r="BW42" s="878"/>
      <c r="BX42" s="878"/>
      <c r="BY42" s="878"/>
      <c r="BZ42" s="878"/>
      <c r="CA42" s="878"/>
      <c r="CB42" s="878"/>
      <c r="CC42" s="878"/>
      <c r="CD42" s="386"/>
    </row>
    <row r="43" spans="1:82" ht="21.95" customHeight="1" x14ac:dyDescent="0.15">
      <c r="A43" s="385"/>
      <c r="B43" s="878"/>
      <c r="C43" s="878"/>
      <c r="D43" s="878"/>
      <c r="E43" s="878"/>
      <c r="F43" s="878"/>
      <c r="G43" s="878"/>
      <c r="H43" s="878"/>
      <c r="I43" s="878"/>
      <c r="J43" s="878"/>
      <c r="K43" s="878"/>
      <c r="L43" s="878"/>
      <c r="M43" s="878"/>
      <c r="N43" s="878"/>
      <c r="O43" s="878"/>
      <c r="P43" s="878"/>
      <c r="Q43" s="878"/>
      <c r="R43" s="878"/>
      <c r="S43" s="878"/>
      <c r="T43" s="878"/>
      <c r="U43" s="878"/>
      <c r="V43" s="878"/>
      <c r="W43" s="878"/>
      <c r="X43" s="878"/>
      <c r="Y43" s="878"/>
      <c r="Z43" s="878"/>
      <c r="AA43" s="878"/>
      <c r="AB43" s="878"/>
      <c r="AC43" s="878"/>
      <c r="AD43" s="878"/>
      <c r="AE43" s="878"/>
      <c r="AF43" s="878"/>
      <c r="AG43" s="878"/>
      <c r="AH43" s="878"/>
      <c r="AI43" s="878"/>
      <c r="AJ43" s="878"/>
      <c r="AK43" s="878"/>
      <c r="AL43" s="878"/>
      <c r="AM43" s="878"/>
      <c r="AN43" s="878"/>
      <c r="AO43" s="878"/>
      <c r="AP43" s="878"/>
      <c r="AQ43" s="878"/>
      <c r="AR43" s="878"/>
      <c r="AS43" s="878"/>
      <c r="AT43" s="878"/>
      <c r="AU43" s="878"/>
      <c r="AV43" s="878"/>
      <c r="AW43" s="878"/>
      <c r="AX43" s="878"/>
      <c r="AY43" s="878"/>
      <c r="AZ43" s="878"/>
      <c r="BA43" s="878"/>
      <c r="BB43" s="878"/>
      <c r="BC43" s="878"/>
      <c r="BD43" s="878"/>
      <c r="BE43" s="878"/>
      <c r="BF43" s="878"/>
      <c r="BG43" s="878"/>
      <c r="BH43" s="878"/>
      <c r="BI43" s="878"/>
      <c r="BJ43" s="878"/>
      <c r="BK43" s="878"/>
      <c r="BL43" s="878"/>
      <c r="BM43" s="878"/>
      <c r="BN43" s="878"/>
      <c r="BO43" s="878"/>
      <c r="BP43" s="878"/>
      <c r="BQ43" s="878"/>
      <c r="BR43" s="878"/>
      <c r="BS43" s="878"/>
      <c r="BT43" s="878"/>
      <c r="BU43" s="878"/>
      <c r="BV43" s="878"/>
      <c r="BW43" s="878"/>
      <c r="BX43" s="878"/>
      <c r="BY43" s="878"/>
      <c r="BZ43" s="878"/>
      <c r="CA43" s="878"/>
      <c r="CB43" s="878"/>
      <c r="CC43" s="878"/>
      <c r="CD43" s="386"/>
    </row>
    <row r="44" spans="1:82" ht="21.95" customHeight="1" x14ac:dyDescent="0.15">
      <c r="A44" s="385"/>
      <c r="B44" s="878"/>
      <c r="C44" s="878"/>
      <c r="D44" s="878"/>
      <c r="E44" s="878"/>
      <c r="F44" s="878"/>
      <c r="G44" s="878"/>
      <c r="H44" s="878"/>
      <c r="I44" s="878"/>
      <c r="J44" s="878"/>
      <c r="K44" s="878"/>
      <c r="L44" s="878"/>
      <c r="M44" s="878"/>
      <c r="N44" s="878"/>
      <c r="O44" s="878"/>
      <c r="P44" s="878"/>
      <c r="Q44" s="878"/>
      <c r="R44" s="878"/>
      <c r="S44" s="878"/>
      <c r="T44" s="878"/>
      <c r="U44" s="878"/>
      <c r="V44" s="878"/>
      <c r="W44" s="878"/>
      <c r="X44" s="878"/>
      <c r="Y44" s="878"/>
      <c r="Z44" s="878"/>
      <c r="AA44" s="878"/>
      <c r="AB44" s="878"/>
      <c r="AC44" s="878"/>
      <c r="AD44" s="878"/>
      <c r="AE44" s="878"/>
      <c r="AF44" s="878"/>
      <c r="AG44" s="878"/>
      <c r="AH44" s="878"/>
      <c r="AI44" s="878"/>
      <c r="AJ44" s="878"/>
      <c r="AK44" s="878"/>
      <c r="AL44" s="878"/>
      <c r="AM44" s="878"/>
      <c r="AN44" s="878"/>
      <c r="AO44" s="878"/>
      <c r="AP44" s="878"/>
      <c r="AQ44" s="878"/>
      <c r="AR44" s="878"/>
      <c r="AS44" s="878"/>
      <c r="AT44" s="878"/>
      <c r="AU44" s="878"/>
      <c r="AV44" s="878"/>
      <c r="AW44" s="878"/>
      <c r="AX44" s="878"/>
      <c r="AY44" s="878"/>
      <c r="AZ44" s="878"/>
      <c r="BA44" s="878"/>
      <c r="BB44" s="878"/>
      <c r="BC44" s="878"/>
      <c r="BD44" s="878"/>
      <c r="BE44" s="878"/>
      <c r="BF44" s="878"/>
      <c r="BG44" s="878"/>
      <c r="BH44" s="878"/>
      <c r="BI44" s="878"/>
      <c r="BJ44" s="878"/>
      <c r="BK44" s="878"/>
      <c r="BL44" s="878"/>
      <c r="BM44" s="878"/>
      <c r="BN44" s="878"/>
      <c r="BO44" s="878"/>
      <c r="BP44" s="878"/>
      <c r="BQ44" s="878"/>
      <c r="BR44" s="878"/>
      <c r="BS44" s="878"/>
      <c r="BT44" s="878"/>
      <c r="BU44" s="878"/>
      <c r="BV44" s="878"/>
      <c r="BW44" s="878"/>
      <c r="BX44" s="878"/>
      <c r="BY44" s="878"/>
      <c r="BZ44" s="878"/>
      <c r="CA44" s="878"/>
      <c r="CB44" s="878"/>
      <c r="CC44" s="878"/>
      <c r="CD44" s="386"/>
    </row>
    <row r="45" spans="1:82" ht="21.95" customHeight="1" x14ac:dyDescent="0.15">
      <c r="A45" s="385"/>
      <c r="B45" s="878"/>
      <c r="C45" s="878"/>
      <c r="D45" s="878"/>
      <c r="E45" s="878"/>
      <c r="F45" s="878"/>
      <c r="G45" s="878"/>
      <c r="H45" s="878"/>
      <c r="I45" s="878"/>
      <c r="J45" s="878"/>
      <c r="K45" s="878"/>
      <c r="L45" s="878"/>
      <c r="M45" s="878"/>
      <c r="N45" s="878"/>
      <c r="O45" s="878"/>
      <c r="P45" s="878"/>
      <c r="Q45" s="878"/>
      <c r="R45" s="878"/>
      <c r="S45" s="878"/>
      <c r="T45" s="878"/>
      <c r="U45" s="878"/>
      <c r="V45" s="878"/>
      <c r="W45" s="878"/>
      <c r="X45" s="878"/>
      <c r="Y45" s="878"/>
      <c r="Z45" s="878"/>
      <c r="AA45" s="878"/>
      <c r="AB45" s="878"/>
      <c r="AC45" s="878"/>
      <c r="AD45" s="878"/>
      <c r="AE45" s="878"/>
      <c r="AF45" s="878"/>
      <c r="AG45" s="878"/>
      <c r="AH45" s="878"/>
      <c r="AI45" s="878"/>
      <c r="AJ45" s="878"/>
      <c r="AK45" s="878"/>
      <c r="AL45" s="878"/>
      <c r="AM45" s="878"/>
      <c r="AN45" s="878"/>
      <c r="AO45" s="878"/>
      <c r="AP45" s="878"/>
      <c r="AQ45" s="878"/>
      <c r="AR45" s="878"/>
      <c r="AS45" s="878"/>
      <c r="AT45" s="878"/>
      <c r="AU45" s="878"/>
      <c r="AV45" s="878"/>
      <c r="AW45" s="878"/>
      <c r="AX45" s="878"/>
      <c r="AY45" s="878"/>
      <c r="AZ45" s="878"/>
      <c r="BA45" s="878"/>
      <c r="BB45" s="878"/>
      <c r="BC45" s="878"/>
      <c r="BD45" s="878"/>
      <c r="BE45" s="878"/>
      <c r="BF45" s="878"/>
      <c r="BG45" s="878"/>
      <c r="BH45" s="878"/>
      <c r="BI45" s="878"/>
      <c r="BJ45" s="878"/>
      <c r="BK45" s="878"/>
      <c r="BL45" s="878"/>
      <c r="BM45" s="878"/>
      <c r="BN45" s="878"/>
      <c r="BO45" s="878"/>
      <c r="BP45" s="878"/>
      <c r="BQ45" s="878"/>
      <c r="BR45" s="878"/>
      <c r="BS45" s="878"/>
      <c r="BT45" s="878"/>
      <c r="BU45" s="878"/>
      <c r="BV45" s="878"/>
      <c r="BW45" s="878"/>
      <c r="BX45" s="878"/>
      <c r="BY45" s="878"/>
      <c r="BZ45" s="878"/>
      <c r="CA45" s="878"/>
      <c r="CB45" s="878"/>
      <c r="CC45" s="878"/>
      <c r="CD45" s="386"/>
    </row>
    <row r="46" spans="1:82" ht="21.95" customHeight="1" x14ac:dyDescent="0.15">
      <c r="A46" s="385"/>
      <c r="B46" s="878"/>
      <c r="C46" s="878"/>
      <c r="D46" s="878"/>
      <c r="E46" s="878"/>
      <c r="F46" s="878"/>
      <c r="G46" s="878"/>
      <c r="H46" s="878"/>
      <c r="I46" s="878"/>
      <c r="J46" s="878"/>
      <c r="K46" s="878"/>
      <c r="L46" s="878"/>
      <c r="M46" s="878"/>
      <c r="N46" s="878"/>
      <c r="O46" s="878"/>
      <c r="P46" s="878"/>
      <c r="Q46" s="878"/>
      <c r="R46" s="878"/>
      <c r="S46" s="878"/>
      <c r="T46" s="878"/>
      <c r="U46" s="878"/>
      <c r="V46" s="878"/>
      <c r="W46" s="878"/>
      <c r="X46" s="878"/>
      <c r="Y46" s="878"/>
      <c r="Z46" s="878"/>
      <c r="AA46" s="878"/>
      <c r="AB46" s="878"/>
      <c r="AC46" s="878"/>
      <c r="AD46" s="878"/>
      <c r="AE46" s="878"/>
      <c r="AF46" s="878"/>
      <c r="AG46" s="878"/>
      <c r="AH46" s="878"/>
      <c r="AI46" s="878"/>
      <c r="AJ46" s="878"/>
      <c r="AK46" s="878"/>
      <c r="AL46" s="878"/>
      <c r="AM46" s="878"/>
      <c r="AN46" s="878"/>
      <c r="AO46" s="878"/>
      <c r="AP46" s="878"/>
      <c r="AQ46" s="878"/>
      <c r="AR46" s="878"/>
      <c r="AS46" s="878"/>
      <c r="AT46" s="878"/>
      <c r="AU46" s="878"/>
      <c r="AV46" s="878"/>
      <c r="AW46" s="878"/>
      <c r="AX46" s="878"/>
      <c r="AY46" s="878"/>
      <c r="AZ46" s="878"/>
      <c r="BA46" s="878"/>
      <c r="BB46" s="878"/>
      <c r="BC46" s="878"/>
      <c r="BD46" s="878"/>
      <c r="BE46" s="878"/>
      <c r="BF46" s="878"/>
      <c r="BG46" s="878"/>
      <c r="BH46" s="878"/>
      <c r="BI46" s="878"/>
      <c r="BJ46" s="878"/>
      <c r="BK46" s="878"/>
      <c r="BL46" s="878"/>
      <c r="BM46" s="878"/>
      <c r="BN46" s="878"/>
      <c r="BO46" s="878"/>
      <c r="BP46" s="878"/>
      <c r="BQ46" s="878"/>
      <c r="BR46" s="878"/>
      <c r="BS46" s="878"/>
      <c r="BT46" s="878"/>
      <c r="BU46" s="878"/>
      <c r="BV46" s="878"/>
      <c r="BW46" s="878"/>
      <c r="BX46" s="878"/>
      <c r="BY46" s="878"/>
      <c r="BZ46" s="878"/>
      <c r="CA46" s="878"/>
      <c r="CB46" s="878"/>
      <c r="CC46" s="878"/>
      <c r="CD46" s="386"/>
    </row>
    <row r="47" spans="1:82" ht="24.95" customHeight="1" x14ac:dyDescent="0.15">
      <c r="A47" s="385"/>
      <c r="B47" s="385"/>
      <c r="C47" s="385"/>
      <c r="D47" s="385"/>
      <c r="E47" s="385"/>
      <c r="F47" s="385"/>
      <c r="G47" s="385"/>
      <c r="H47" s="385"/>
      <c r="I47" s="385"/>
      <c r="J47" s="385"/>
      <c r="K47" s="385"/>
      <c r="L47" s="385"/>
      <c r="M47" s="385"/>
      <c r="N47" s="385"/>
      <c r="O47" s="385"/>
      <c r="P47" s="385"/>
      <c r="Q47" s="385"/>
      <c r="R47" s="385"/>
      <c r="S47" s="385"/>
      <c r="T47" s="385"/>
      <c r="U47" s="385"/>
      <c r="V47" s="385"/>
      <c r="W47" s="385"/>
      <c r="X47" s="385"/>
      <c r="Y47" s="385"/>
      <c r="Z47" s="385"/>
      <c r="AA47" s="385"/>
      <c r="AB47" s="385"/>
      <c r="AC47" s="385"/>
      <c r="AD47" s="385"/>
      <c r="AE47" s="385"/>
      <c r="AF47" s="385"/>
      <c r="AG47" s="385"/>
      <c r="AH47" s="385"/>
      <c r="AI47" s="385"/>
      <c r="AJ47" s="385"/>
      <c r="AK47" s="385"/>
      <c r="AL47" s="385"/>
      <c r="AM47" s="385"/>
      <c r="AN47" s="385"/>
      <c r="AO47" s="385"/>
      <c r="AP47" s="385"/>
      <c r="AQ47" s="385"/>
      <c r="AR47" s="385"/>
      <c r="AS47" s="385"/>
      <c r="AT47" s="385"/>
      <c r="AU47" s="385"/>
      <c r="AV47" s="385"/>
      <c r="AW47" s="385"/>
      <c r="AX47" s="385"/>
      <c r="AY47" s="385"/>
      <c r="AZ47" s="385"/>
      <c r="BA47" s="385"/>
      <c r="BB47" s="385"/>
      <c r="BC47" s="385"/>
      <c r="BD47" s="385"/>
      <c r="BE47" s="385"/>
      <c r="BF47" s="385"/>
      <c r="BG47" s="385"/>
      <c r="BH47" s="385"/>
      <c r="BI47" s="385"/>
      <c r="BJ47" s="385"/>
      <c r="BK47" s="385"/>
      <c r="BL47" s="385"/>
      <c r="BM47" s="385"/>
      <c r="BN47" s="385"/>
      <c r="BO47" s="385"/>
      <c r="BP47" s="385"/>
      <c r="BQ47" s="386"/>
      <c r="BR47" s="386"/>
      <c r="BS47" s="386"/>
      <c r="BT47" s="386"/>
      <c r="BU47" s="386"/>
      <c r="BV47" s="386"/>
      <c r="BW47" s="386"/>
      <c r="BX47" s="386"/>
      <c r="BY47" s="386"/>
      <c r="BZ47" s="386"/>
      <c r="CA47" s="386"/>
      <c r="CB47" s="386"/>
      <c r="CC47" s="386"/>
      <c r="CD47" s="386"/>
    </row>
    <row r="48" spans="1:82" x14ac:dyDescent="0.15">
      <c r="A48" s="385"/>
      <c r="B48" s="385"/>
      <c r="C48" s="385"/>
      <c r="D48" s="385"/>
      <c r="E48" s="385"/>
      <c r="F48" s="385"/>
      <c r="G48" s="385"/>
      <c r="H48" s="385"/>
      <c r="I48" s="385"/>
      <c r="J48" s="385"/>
      <c r="K48" s="385"/>
      <c r="L48" s="385"/>
      <c r="M48" s="385"/>
      <c r="N48" s="385"/>
      <c r="O48" s="385"/>
      <c r="P48" s="385"/>
      <c r="Q48" s="385"/>
      <c r="R48" s="385"/>
      <c r="S48" s="385"/>
      <c r="T48" s="385"/>
      <c r="U48" s="385"/>
      <c r="V48" s="385"/>
      <c r="W48" s="385"/>
      <c r="X48" s="385"/>
      <c r="Y48" s="385"/>
      <c r="Z48" s="385"/>
      <c r="AA48" s="385"/>
      <c r="AB48" s="385"/>
      <c r="AC48" s="385"/>
      <c r="AD48" s="385"/>
      <c r="AE48" s="385"/>
      <c r="AF48" s="385"/>
      <c r="AG48" s="385"/>
      <c r="AH48" s="385"/>
      <c r="AI48" s="385"/>
      <c r="AJ48" s="385"/>
      <c r="AK48" s="385"/>
      <c r="AL48" s="385"/>
      <c r="AM48" s="385"/>
      <c r="AN48" s="385"/>
      <c r="AO48" s="385"/>
      <c r="AP48" s="385"/>
      <c r="AQ48" s="385"/>
      <c r="AR48" s="385"/>
      <c r="AS48" s="385"/>
      <c r="AT48" s="385"/>
      <c r="AU48" s="385"/>
      <c r="AV48" s="385"/>
      <c r="AW48" s="385"/>
      <c r="AX48" s="385"/>
      <c r="AY48" s="385"/>
      <c r="AZ48" s="385"/>
      <c r="BA48" s="385"/>
      <c r="BB48" s="385"/>
      <c r="BC48" s="385"/>
      <c r="BD48" s="385"/>
      <c r="BE48" s="385"/>
      <c r="BF48" s="385"/>
      <c r="BG48" s="385"/>
      <c r="BH48" s="385"/>
      <c r="BI48" s="385"/>
      <c r="BJ48" s="385"/>
      <c r="BK48" s="385"/>
      <c r="BL48" s="385"/>
      <c r="BM48" s="385"/>
      <c r="BN48" s="385"/>
      <c r="BO48" s="385"/>
      <c r="BP48" s="385"/>
      <c r="BQ48" s="386"/>
      <c r="BR48" s="386"/>
      <c r="BS48" s="386"/>
      <c r="BT48" s="386"/>
      <c r="BU48" s="386"/>
      <c r="BV48" s="386"/>
      <c r="BW48" s="386"/>
      <c r="BX48" s="386"/>
      <c r="BY48" s="386"/>
      <c r="BZ48" s="386"/>
      <c r="CA48" s="386"/>
      <c r="CB48" s="386"/>
      <c r="CC48" s="386"/>
      <c r="CD48" s="386"/>
    </row>
    <row r="49" spans="1:82" ht="18.75" x14ac:dyDescent="0.15">
      <c r="A49" s="385"/>
      <c r="B49" s="385"/>
      <c r="C49" s="385"/>
      <c r="D49" s="394"/>
      <c r="E49" s="394"/>
      <c r="F49" s="394"/>
      <c r="G49" s="394"/>
      <c r="H49" s="394"/>
      <c r="I49" s="394"/>
      <c r="J49" s="394"/>
      <c r="K49" s="394"/>
      <c r="L49" s="394"/>
      <c r="M49" s="394"/>
      <c r="N49" s="394"/>
      <c r="O49" s="394"/>
      <c r="P49" s="394"/>
      <c r="Q49" s="394"/>
      <c r="R49" s="394"/>
      <c r="S49" s="394"/>
      <c r="T49" s="394"/>
      <c r="U49" s="394"/>
      <c r="V49" s="394"/>
      <c r="W49" s="394"/>
      <c r="X49" s="394"/>
      <c r="Y49" s="394"/>
      <c r="Z49" s="394"/>
      <c r="AA49" s="394"/>
      <c r="AB49" s="394"/>
      <c r="AC49" s="385"/>
      <c r="AD49" s="385"/>
      <c r="AE49" s="385"/>
      <c r="AF49" s="385"/>
      <c r="AG49" s="385"/>
      <c r="AH49" s="385"/>
      <c r="AI49" s="385"/>
      <c r="AJ49" s="385"/>
      <c r="AK49" s="385"/>
      <c r="AL49" s="385"/>
      <c r="AM49" s="385"/>
      <c r="AN49" s="385"/>
      <c r="AO49" s="385"/>
      <c r="AP49" s="385"/>
      <c r="AQ49" s="385"/>
      <c r="AR49" s="385"/>
      <c r="AS49" s="385"/>
      <c r="AT49" s="385"/>
      <c r="AU49" s="385"/>
      <c r="AV49" s="385"/>
      <c r="AW49" s="385"/>
      <c r="AX49" s="385"/>
      <c r="AY49" s="385"/>
      <c r="AZ49" s="385"/>
      <c r="BA49" s="385"/>
      <c r="BB49" s="385"/>
      <c r="BC49" s="385"/>
      <c r="BD49" s="385"/>
      <c r="BE49" s="385"/>
      <c r="BF49" s="385"/>
      <c r="BG49" s="387"/>
      <c r="BH49" s="395"/>
      <c r="BI49" s="395"/>
      <c r="BJ49" s="395"/>
      <c r="BK49" s="395"/>
      <c r="BL49" s="395"/>
      <c r="BM49" s="395"/>
      <c r="BN49" s="395"/>
      <c r="BO49" s="385"/>
      <c r="BP49" s="385"/>
      <c r="BQ49" s="386"/>
      <c r="BR49" s="386"/>
      <c r="BS49" s="876" t="s">
        <v>508</v>
      </c>
      <c r="BT49" s="879"/>
      <c r="BU49" s="879"/>
      <c r="BV49" s="879"/>
      <c r="BW49" s="879"/>
      <c r="BX49" s="879"/>
      <c r="BY49" s="879"/>
      <c r="BZ49" s="879"/>
      <c r="CA49" s="879"/>
      <c r="CB49" s="879"/>
      <c r="CC49" s="880"/>
      <c r="CD49" s="386"/>
    </row>
    <row r="50" spans="1:82" ht="18.75" x14ac:dyDescent="0.15">
      <c r="A50" s="385"/>
      <c r="B50" s="385"/>
      <c r="C50" s="385"/>
      <c r="D50" s="394"/>
      <c r="E50" s="385"/>
      <c r="F50" s="385"/>
      <c r="G50" s="385"/>
      <c r="H50" s="385"/>
      <c r="I50" s="385"/>
      <c r="J50" s="385"/>
      <c r="K50" s="385"/>
      <c r="L50" s="385"/>
      <c r="M50" s="385"/>
      <c r="N50" s="385"/>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c r="AL50" s="385"/>
      <c r="AM50" s="385"/>
      <c r="AN50" s="385"/>
      <c r="AO50" s="385"/>
      <c r="AP50" s="385"/>
      <c r="AQ50" s="385"/>
      <c r="AR50" s="385"/>
      <c r="AS50" s="385"/>
      <c r="AT50" s="385"/>
      <c r="AU50" s="385"/>
      <c r="AV50" s="385"/>
      <c r="AW50" s="385"/>
      <c r="AX50" s="385"/>
      <c r="AY50" s="385"/>
      <c r="AZ50" s="385"/>
      <c r="BA50" s="385"/>
      <c r="BB50" s="385"/>
      <c r="BC50" s="385"/>
      <c r="BD50" s="385"/>
      <c r="BE50" s="385"/>
      <c r="BF50" s="385"/>
      <c r="BG50" s="395"/>
      <c r="BH50" s="395"/>
      <c r="BI50" s="395"/>
      <c r="BJ50" s="395"/>
      <c r="BK50" s="395"/>
      <c r="BL50" s="395"/>
      <c r="BM50" s="395"/>
      <c r="BN50" s="395"/>
      <c r="BO50" s="385"/>
      <c r="BP50" s="385"/>
      <c r="BQ50" s="386"/>
      <c r="BR50" s="386"/>
      <c r="BS50" s="881"/>
      <c r="BT50" s="882"/>
      <c r="BU50" s="882"/>
      <c r="BV50" s="882"/>
      <c r="BW50" s="882"/>
      <c r="BX50" s="882"/>
      <c r="BY50" s="882"/>
      <c r="BZ50" s="882"/>
      <c r="CA50" s="882"/>
      <c r="CB50" s="882"/>
      <c r="CC50" s="883"/>
      <c r="CD50" s="386"/>
    </row>
    <row r="51" spans="1:82" ht="22.5" x14ac:dyDescent="0.15">
      <c r="A51" s="385"/>
      <c r="B51" s="396" t="s">
        <v>556</v>
      </c>
      <c r="C51" s="385"/>
      <c r="D51" s="394"/>
      <c r="E51" s="386"/>
      <c r="F51" s="394"/>
      <c r="G51" s="394"/>
      <c r="H51" s="394"/>
      <c r="I51" s="394"/>
      <c r="J51" s="394"/>
      <c r="K51" s="394"/>
      <c r="L51" s="394"/>
      <c r="M51" s="394"/>
      <c r="N51" s="394"/>
      <c r="O51" s="394"/>
      <c r="P51" s="394"/>
      <c r="Q51" s="394"/>
      <c r="R51" s="394"/>
      <c r="S51" s="394"/>
      <c r="T51" s="394"/>
      <c r="U51" s="394"/>
      <c r="V51" s="394"/>
      <c r="W51" s="394"/>
      <c r="X51" s="394"/>
      <c r="Y51" s="394"/>
      <c r="Z51" s="394"/>
      <c r="AA51" s="394"/>
      <c r="AB51" s="394"/>
      <c r="AC51" s="385"/>
      <c r="AD51" s="385"/>
      <c r="AE51" s="385"/>
      <c r="AF51" s="385"/>
      <c r="AG51" s="385"/>
      <c r="AH51" s="385"/>
      <c r="AI51" s="385"/>
      <c r="AJ51" s="385"/>
      <c r="AK51" s="385"/>
      <c r="AL51" s="385"/>
      <c r="AM51" s="385"/>
      <c r="AN51" s="385"/>
      <c r="AO51" s="385"/>
      <c r="AP51" s="385"/>
      <c r="AQ51" s="385"/>
      <c r="AR51" s="385"/>
      <c r="AS51" s="385"/>
      <c r="AT51" s="385"/>
      <c r="AU51" s="385"/>
      <c r="AV51" s="385"/>
      <c r="AW51" s="385"/>
      <c r="AX51" s="385"/>
      <c r="AY51" s="385"/>
      <c r="AZ51" s="385"/>
      <c r="BA51" s="385"/>
      <c r="BB51" s="385"/>
      <c r="BC51" s="385"/>
      <c r="BD51" s="385"/>
      <c r="BE51" s="385"/>
      <c r="BF51" s="385"/>
      <c r="BG51" s="385"/>
      <c r="BH51" s="385"/>
      <c r="BI51" s="385"/>
      <c r="BJ51" s="385"/>
      <c r="BK51" s="385"/>
      <c r="BL51" s="385"/>
      <c r="BM51" s="385"/>
      <c r="BN51" s="385"/>
      <c r="BO51" s="385"/>
      <c r="BP51" s="385"/>
      <c r="BQ51" s="386"/>
      <c r="BR51" s="386"/>
      <c r="BS51" s="884"/>
      <c r="BT51" s="885"/>
      <c r="BU51" s="885"/>
      <c r="BV51" s="885"/>
      <c r="BW51" s="885"/>
      <c r="BX51" s="885"/>
      <c r="BY51" s="885"/>
      <c r="BZ51" s="885"/>
      <c r="CA51" s="885"/>
      <c r="CB51" s="885"/>
      <c r="CC51" s="886"/>
      <c r="CD51" s="386"/>
    </row>
    <row r="52" spans="1:82" ht="17.25" x14ac:dyDescent="0.15">
      <c r="A52" s="385"/>
      <c r="B52" s="385"/>
      <c r="C52" s="385"/>
      <c r="D52" s="394"/>
      <c r="E52" s="397"/>
      <c r="F52" s="394"/>
      <c r="G52" s="394"/>
      <c r="H52" s="394"/>
      <c r="I52" s="394"/>
      <c r="J52" s="394"/>
      <c r="K52" s="394"/>
      <c r="L52" s="394"/>
      <c r="M52" s="394"/>
      <c r="N52" s="394"/>
      <c r="O52" s="394"/>
      <c r="P52" s="394"/>
      <c r="Q52" s="394"/>
      <c r="R52" s="394"/>
      <c r="S52" s="394"/>
      <c r="T52" s="394"/>
      <c r="U52" s="394"/>
      <c r="V52" s="394"/>
      <c r="W52" s="394"/>
      <c r="X52" s="394"/>
      <c r="Y52" s="394"/>
      <c r="Z52" s="394"/>
      <c r="AA52" s="394"/>
      <c r="AB52" s="394"/>
      <c r="AC52" s="385"/>
      <c r="AD52" s="385"/>
      <c r="AE52" s="385"/>
      <c r="AF52" s="385"/>
      <c r="AG52" s="385"/>
      <c r="AH52" s="385"/>
      <c r="AI52" s="385"/>
      <c r="AJ52" s="385"/>
      <c r="AK52" s="385"/>
      <c r="AL52" s="385"/>
      <c r="AM52" s="385"/>
      <c r="AN52" s="385"/>
      <c r="AO52" s="385"/>
      <c r="AP52" s="385"/>
      <c r="AQ52" s="385"/>
      <c r="AR52" s="385"/>
      <c r="AS52" s="385"/>
      <c r="AT52" s="385"/>
      <c r="AU52" s="385"/>
      <c r="AV52" s="385"/>
      <c r="AW52" s="385"/>
      <c r="AX52" s="385"/>
      <c r="AY52" s="385"/>
      <c r="AZ52" s="385"/>
      <c r="BA52" s="385"/>
      <c r="BB52" s="385"/>
      <c r="BC52" s="385"/>
      <c r="BD52" s="385"/>
      <c r="BE52" s="385"/>
      <c r="BF52" s="385"/>
      <c r="BG52" s="385"/>
      <c r="BH52" s="385"/>
      <c r="BI52" s="385"/>
      <c r="BJ52" s="385"/>
      <c r="BK52" s="385"/>
      <c r="BL52" s="385"/>
      <c r="BM52" s="385"/>
      <c r="BN52" s="385"/>
      <c r="BO52" s="385"/>
      <c r="BP52" s="385"/>
      <c r="BQ52" s="386"/>
      <c r="BR52" s="386"/>
      <c r="BS52" s="386"/>
      <c r="BT52" s="386"/>
      <c r="BU52" s="386"/>
      <c r="BV52" s="386"/>
      <c r="BW52" s="386"/>
      <c r="BX52" s="386"/>
      <c r="BY52" s="386"/>
      <c r="BZ52" s="386"/>
      <c r="CA52" s="386"/>
      <c r="CB52" s="386"/>
      <c r="CC52" s="386"/>
      <c r="CD52" s="386"/>
    </row>
    <row r="53" spans="1:82" ht="14.25" thickBot="1" x14ac:dyDescent="0.2">
      <c r="A53" s="385"/>
      <c r="B53" s="385"/>
      <c r="C53" s="385"/>
      <c r="D53" s="394"/>
      <c r="E53" s="394"/>
      <c r="F53" s="394"/>
      <c r="G53" s="394"/>
      <c r="H53" s="394"/>
      <c r="I53" s="394"/>
      <c r="J53" s="394"/>
      <c r="K53" s="394"/>
      <c r="L53" s="394"/>
      <c r="M53" s="394"/>
      <c r="N53" s="394"/>
      <c r="O53" s="394"/>
      <c r="P53" s="394"/>
      <c r="Q53" s="394"/>
      <c r="R53" s="394"/>
      <c r="S53" s="394"/>
      <c r="T53" s="394"/>
      <c r="U53" s="394"/>
      <c r="V53" s="394"/>
      <c r="W53" s="394"/>
      <c r="X53" s="394"/>
      <c r="Y53" s="394"/>
      <c r="Z53" s="394"/>
      <c r="AA53" s="394"/>
      <c r="AB53" s="394"/>
      <c r="AC53" s="385"/>
      <c r="AD53" s="385"/>
      <c r="AE53" s="385"/>
      <c r="AF53" s="385"/>
      <c r="AG53" s="385"/>
      <c r="AH53" s="385"/>
      <c r="AI53" s="385"/>
      <c r="AJ53" s="385"/>
      <c r="AK53" s="385"/>
      <c r="AL53" s="385"/>
      <c r="AM53" s="385"/>
      <c r="AN53" s="385"/>
      <c r="AO53" s="385"/>
      <c r="AP53" s="385"/>
      <c r="AQ53" s="385"/>
      <c r="AR53" s="385"/>
      <c r="AS53" s="385"/>
      <c r="AT53" s="385"/>
      <c r="AU53" s="385"/>
      <c r="AV53" s="385"/>
      <c r="AW53" s="385"/>
      <c r="AX53" s="385"/>
      <c r="AY53" s="385"/>
      <c r="AZ53" s="385"/>
      <c r="BA53" s="385"/>
      <c r="BB53" s="385"/>
      <c r="BC53" s="385"/>
      <c r="BD53" s="385"/>
      <c r="BE53" s="385"/>
      <c r="BF53" s="385"/>
      <c r="BG53" s="385"/>
      <c r="BH53" s="385"/>
      <c r="BI53" s="385"/>
      <c r="BJ53" s="385"/>
      <c r="BK53" s="385"/>
      <c r="BL53" s="385"/>
      <c r="BM53" s="385"/>
      <c r="BN53" s="385"/>
      <c r="BO53" s="385"/>
      <c r="BP53" s="385"/>
      <c r="BQ53" s="386"/>
      <c r="BR53" s="386"/>
      <c r="BS53" s="386"/>
      <c r="BT53" s="386"/>
      <c r="BU53" s="386"/>
      <c r="BV53" s="386"/>
      <c r="BW53" s="386"/>
      <c r="BX53" s="386"/>
      <c r="BY53" s="386"/>
      <c r="BZ53" s="386"/>
      <c r="CA53" s="386"/>
      <c r="CB53" s="386"/>
      <c r="CC53" s="386"/>
      <c r="CD53" s="386"/>
    </row>
    <row r="54" spans="1:82" ht="21.75" thickBot="1" x14ac:dyDescent="0.2">
      <c r="A54" s="385"/>
      <c r="B54" s="385"/>
      <c r="C54" s="385"/>
      <c r="D54" s="394"/>
      <c r="E54" s="398" t="s">
        <v>509</v>
      </c>
      <c r="F54" s="399"/>
      <c r="G54" s="399"/>
      <c r="H54" s="399"/>
      <c r="I54" s="399"/>
      <c r="J54" s="400"/>
      <c r="K54" s="400"/>
      <c r="L54" s="400"/>
      <c r="M54" s="400"/>
      <c r="N54" s="400"/>
      <c r="O54" s="399" t="s">
        <v>510</v>
      </c>
      <c r="P54" s="887"/>
      <c r="Q54" s="887"/>
      <c r="R54" s="887"/>
      <c r="S54" s="887"/>
      <c r="T54" s="887"/>
      <c r="U54" s="887"/>
      <c r="V54" s="887"/>
      <c r="W54" s="887"/>
      <c r="X54" s="887"/>
      <c r="Y54" s="887"/>
      <c r="Z54" s="399" t="s">
        <v>511</v>
      </c>
      <c r="AA54" s="400"/>
      <c r="AB54" s="399" t="s">
        <v>510</v>
      </c>
      <c r="AC54" s="399" t="s">
        <v>512</v>
      </c>
      <c r="AD54" s="400"/>
      <c r="AE54" s="400"/>
      <c r="AF54" s="400"/>
      <c r="AG54" s="400"/>
      <c r="AH54" s="400"/>
      <c r="AI54" s="888"/>
      <c r="AJ54" s="888"/>
      <c r="AK54" s="888"/>
      <c r="AL54" s="888"/>
      <c r="AM54" s="888"/>
      <c r="AN54" s="888"/>
      <c r="AO54" s="888"/>
      <c r="AP54" s="888"/>
      <c r="AQ54" s="888"/>
      <c r="AR54" s="888"/>
      <c r="AS54" s="401" t="s">
        <v>511</v>
      </c>
      <c r="AT54" s="402"/>
      <c r="AU54" s="386"/>
      <c r="AV54" s="385"/>
      <c r="AW54" s="385"/>
      <c r="AX54" s="386"/>
      <c r="AY54" s="386"/>
      <c r="AZ54" s="386"/>
      <c r="BA54" s="386"/>
      <c r="BB54" s="386"/>
      <c r="BC54" s="386"/>
      <c r="BD54" s="386"/>
      <c r="BE54" s="386"/>
      <c r="BF54" s="386"/>
      <c r="BG54" s="386"/>
      <c r="BH54" s="386"/>
      <c r="BI54" s="386"/>
      <c r="BJ54" s="386"/>
      <c r="BK54" s="386"/>
      <c r="BL54" s="386"/>
      <c r="BM54" s="386"/>
      <c r="BN54" s="386"/>
      <c r="BO54" s="386"/>
      <c r="BP54" s="386"/>
      <c r="BQ54" s="386"/>
      <c r="BR54" s="386"/>
      <c r="BS54" s="386"/>
      <c r="BT54" s="386"/>
      <c r="BU54" s="386"/>
      <c r="BV54" s="386"/>
      <c r="BW54" s="386"/>
      <c r="BX54" s="386"/>
      <c r="BY54" s="386"/>
      <c r="BZ54" s="386"/>
      <c r="CA54" s="386"/>
      <c r="CB54" s="386"/>
      <c r="CC54" s="386"/>
      <c r="CD54" s="386"/>
    </row>
    <row r="55" spans="1:82" ht="14.25" thickBot="1" x14ac:dyDescent="0.2">
      <c r="A55" s="385"/>
      <c r="B55" s="385"/>
      <c r="C55" s="385"/>
      <c r="D55" s="394"/>
      <c r="E55" s="394"/>
      <c r="F55" s="394"/>
      <c r="G55" s="403"/>
      <c r="H55" s="394"/>
      <c r="I55" s="394"/>
      <c r="J55" s="394"/>
      <c r="K55" s="394"/>
      <c r="L55" s="394"/>
      <c r="M55" s="394"/>
      <c r="N55" s="394"/>
      <c r="O55" s="394"/>
      <c r="P55" s="394"/>
      <c r="Q55" s="394"/>
      <c r="R55" s="394"/>
      <c r="S55" s="394"/>
      <c r="T55" s="394"/>
      <c r="U55" s="394"/>
      <c r="V55" s="394"/>
      <c r="W55" s="394"/>
      <c r="X55" s="394"/>
      <c r="Y55" s="394"/>
      <c r="Z55" s="394"/>
      <c r="AA55" s="394"/>
      <c r="AB55" s="394"/>
      <c r="AC55" s="385"/>
      <c r="AD55" s="385"/>
      <c r="AE55" s="385"/>
      <c r="AF55" s="385"/>
      <c r="AG55" s="385"/>
      <c r="AH55" s="385"/>
      <c r="AI55" s="385"/>
      <c r="AJ55" s="385"/>
      <c r="AK55" s="385"/>
      <c r="AL55" s="385"/>
      <c r="AM55" s="385"/>
      <c r="AN55" s="385"/>
      <c r="AO55" s="385"/>
      <c r="AP55" s="385"/>
      <c r="AQ55" s="385"/>
      <c r="AR55" s="385"/>
      <c r="AS55" s="385"/>
      <c r="AT55" s="385"/>
      <c r="AU55" s="385"/>
      <c r="AV55" s="385"/>
      <c r="AW55" s="385"/>
      <c r="AX55" s="385"/>
      <c r="AY55" s="385"/>
      <c r="AZ55" s="385"/>
      <c r="BA55" s="385"/>
      <c r="BB55" s="385"/>
      <c r="BC55" s="385"/>
      <c r="BD55" s="385"/>
      <c r="BE55" s="385"/>
      <c r="BF55" s="385"/>
      <c r="BG55" s="385"/>
      <c r="BH55" s="385"/>
      <c r="BI55" s="385"/>
      <c r="BJ55" s="385"/>
      <c r="BK55" s="385"/>
      <c r="BL55" s="385"/>
      <c r="BM55" s="385"/>
      <c r="BN55" s="385"/>
      <c r="BO55" s="385"/>
      <c r="BP55" s="385"/>
      <c r="BQ55" s="386"/>
      <c r="BR55" s="386"/>
      <c r="BS55" s="386"/>
      <c r="BT55" s="386"/>
      <c r="BU55" s="386"/>
      <c r="BV55" s="386"/>
      <c r="BW55" s="386"/>
      <c r="BX55" s="386"/>
      <c r="BY55" s="386"/>
      <c r="BZ55" s="386"/>
      <c r="CA55" s="386"/>
      <c r="CB55" s="386"/>
      <c r="CC55" s="386"/>
      <c r="CD55" s="386"/>
    </row>
    <row r="56" spans="1:82" x14ac:dyDescent="0.15">
      <c r="A56" s="385"/>
      <c r="B56" s="385"/>
      <c r="C56" s="385"/>
      <c r="D56" s="394"/>
      <c r="E56" s="394"/>
      <c r="F56" s="394"/>
      <c r="G56" s="403"/>
      <c r="H56" s="394"/>
      <c r="I56" s="385"/>
      <c r="J56" s="385"/>
      <c r="K56" s="889" t="s">
        <v>513</v>
      </c>
      <c r="L56" s="890"/>
      <c r="M56" s="890"/>
      <c r="N56" s="890"/>
      <c r="O56" s="890"/>
      <c r="P56" s="890"/>
      <c r="Q56" s="890"/>
      <c r="R56" s="890"/>
      <c r="S56" s="890"/>
      <c r="T56" s="890"/>
      <c r="U56" s="890"/>
      <c r="V56" s="890"/>
      <c r="W56" s="890"/>
      <c r="X56" s="891"/>
      <c r="Y56" s="898" t="s">
        <v>284</v>
      </c>
      <c r="Z56" s="899"/>
      <c r="AA56" s="899"/>
      <c r="AB56" s="899"/>
      <c r="AC56" s="899"/>
      <c r="AD56" s="899"/>
      <c r="AE56" s="899"/>
      <c r="AF56" s="899"/>
      <c r="AG56" s="899"/>
      <c r="AH56" s="899"/>
      <c r="AI56" s="899"/>
      <c r="AJ56" s="899"/>
      <c r="AK56" s="899"/>
      <c r="AL56" s="899"/>
      <c r="AM56" s="899"/>
      <c r="AN56" s="899"/>
      <c r="AO56" s="899"/>
      <c r="AP56" s="899"/>
      <c r="AQ56" s="899"/>
      <c r="AR56" s="900"/>
      <c r="AS56" s="898" t="s">
        <v>514</v>
      </c>
      <c r="AT56" s="899"/>
      <c r="AU56" s="899"/>
      <c r="AV56" s="899"/>
      <c r="AW56" s="899"/>
      <c r="AX56" s="899"/>
      <c r="AY56" s="899"/>
      <c r="AZ56" s="899"/>
      <c r="BA56" s="899"/>
      <c r="BB56" s="899"/>
      <c r="BC56" s="899"/>
      <c r="BD56" s="899"/>
      <c r="BE56" s="899"/>
      <c r="BF56" s="899"/>
      <c r="BG56" s="899"/>
      <c r="BH56" s="899"/>
      <c r="BI56" s="899"/>
      <c r="BJ56" s="899"/>
      <c r="BK56" s="899"/>
      <c r="BL56" s="899"/>
      <c r="BM56" s="899"/>
      <c r="BN56" s="899"/>
      <c r="BO56" s="899"/>
      <c r="BP56" s="899"/>
      <c r="BQ56" s="899"/>
      <c r="BR56" s="899"/>
      <c r="BS56" s="899"/>
      <c r="BT56" s="899"/>
      <c r="BU56" s="900"/>
      <c r="BV56" s="386"/>
      <c r="BW56" s="386"/>
      <c r="BX56" s="386"/>
      <c r="BY56" s="386"/>
      <c r="BZ56" s="386"/>
      <c r="CA56" s="386"/>
      <c r="CB56" s="386"/>
      <c r="CC56" s="386"/>
      <c r="CD56" s="386"/>
    </row>
    <row r="57" spans="1:82" ht="14.25" thickBot="1" x14ac:dyDescent="0.2">
      <c r="A57" s="385"/>
      <c r="B57" s="385"/>
      <c r="C57" s="385"/>
      <c r="D57" s="394"/>
      <c r="E57" s="394"/>
      <c r="F57" s="394"/>
      <c r="G57" s="403"/>
      <c r="H57" s="394"/>
      <c r="I57" s="385"/>
      <c r="J57" s="385"/>
      <c r="K57" s="892"/>
      <c r="L57" s="893"/>
      <c r="M57" s="893"/>
      <c r="N57" s="893"/>
      <c r="O57" s="893"/>
      <c r="P57" s="893"/>
      <c r="Q57" s="893"/>
      <c r="R57" s="893"/>
      <c r="S57" s="893"/>
      <c r="T57" s="893"/>
      <c r="U57" s="893"/>
      <c r="V57" s="893"/>
      <c r="W57" s="893"/>
      <c r="X57" s="894"/>
      <c r="Y57" s="901"/>
      <c r="Z57" s="902"/>
      <c r="AA57" s="902"/>
      <c r="AB57" s="902"/>
      <c r="AC57" s="902"/>
      <c r="AD57" s="902"/>
      <c r="AE57" s="902"/>
      <c r="AF57" s="902"/>
      <c r="AG57" s="902"/>
      <c r="AH57" s="902"/>
      <c r="AI57" s="902"/>
      <c r="AJ57" s="902"/>
      <c r="AK57" s="902"/>
      <c r="AL57" s="902"/>
      <c r="AM57" s="902"/>
      <c r="AN57" s="902"/>
      <c r="AO57" s="902"/>
      <c r="AP57" s="902"/>
      <c r="AQ57" s="902"/>
      <c r="AR57" s="903"/>
      <c r="AS57" s="901"/>
      <c r="AT57" s="902"/>
      <c r="AU57" s="902"/>
      <c r="AV57" s="902"/>
      <c r="AW57" s="902"/>
      <c r="AX57" s="902"/>
      <c r="AY57" s="902"/>
      <c r="AZ57" s="902"/>
      <c r="BA57" s="902"/>
      <c r="BB57" s="902"/>
      <c r="BC57" s="902"/>
      <c r="BD57" s="902"/>
      <c r="BE57" s="902"/>
      <c r="BF57" s="902"/>
      <c r="BG57" s="902"/>
      <c r="BH57" s="902"/>
      <c r="BI57" s="902"/>
      <c r="BJ57" s="902"/>
      <c r="BK57" s="902"/>
      <c r="BL57" s="902"/>
      <c r="BM57" s="902"/>
      <c r="BN57" s="902"/>
      <c r="BO57" s="902"/>
      <c r="BP57" s="902"/>
      <c r="BQ57" s="902"/>
      <c r="BR57" s="902"/>
      <c r="BS57" s="902"/>
      <c r="BT57" s="902"/>
      <c r="BU57" s="903"/>
      <c r="BV57" s="386"/>
      <c r="BW57" s="386"/>
      <c r="BX57" s="386"/>
      <c r="BY57" s="386"/>
      <c r="BZ57" s="386"/>
      <c r="CA57" s="386"/>
      <c r="CB57" s="386"/>
      <c r="CC57" s="386"/>
      <c r="CD57" s="386"/>
    </row>
    <row r="58" spans="1:82" ht="21" x14ac:dyDescent="0.15">
      <c r="A58" s="385"/>
      <c r="B58" s="385"/>
      <c r="C58" s="385"/>
      <c r="D58" s="394"/>
      <c r="E58" s="394"/>
      <c r="F58" s="394"/>
      <c r="G58" s="403"/>
      <c r="H58" s="394"/>
      <c r="I58" s="385"/>
      <c r="J58" s="385"/>
      <c r="K58" s="892"/>
      <c r="L58" s="893"/>
      <c r="M58" s="893"/>
      <c r="N58" s="893"/>
      <c r="O58" s="893"/>
      <c r="P58" s="893"/>
      <c r="Q58" s="893"/>
      <c r="R58" s="893"/>
      <c r="S58" s="893"/>
      <c r="T58" s="893"/>
      <c r="U58" s="893"/>
      <c r="V58" s="893"/>
      <c r="W58" s="893"/>
      <c r="X58" s="894"/>
      <c r="Y58" s="404"/>
      <c r="Z58" s="405"/>
      <c r="AA58" s="405"/>
      <c r="AB58" s="405"/>
      <c r="AC58" s="405"/>
      <c r="AD58" s="405"/>
      <c r="AE58" s="405"/>
      <c r="AF58" s="405"/>
      <c r="AG58" s="405"/>
      <c r="AH58" s="405"/>
      <c r="AI58" s="405"/>
      <c r="AJ58" s="405"/>
      <c r="AK58" s="405"/>
      <c r="AL58" s="405"/>
      <c r="AM58" s="405"/>
      <c r="AN58" s="405"/>
      <c r="AO58" s="405"/>
      <c r="AP58" s="405"/>
      <c r="AQ58" s="405"/>
      <c r="AR58" s="405"/>
      <c r="AS58" s="406"/>
      <c r="AT58" s="407"/>
      <c r="AU58" s="407"/>
      <c r="AV58" s="407"/>
      <c r="AW58" s="407"/>
      <c r="AX58" s="407"/>
      <c r="AY58" s="407"/>
      <c r="AZ58" s="407"/>
      <c r="BA58" s="407"/>
      <c r="BB58" s="407"/>
      <c r="BC58" s="407"/>
      <c r="BD58" s="407"/>
      <c r="BE58" s="407"/>
      <c r="BF58" s="407"/>
      <c r="BG58" s="407"/>
      <c r="BH58" s="407"/>
      <c r="BI58" s="407"/>
      <c r="BJ58" s="407"/>
      <c r="BK58" s="407"/>
      <c r="BL58" s="407"/>
      <c r="BM58" s="407"/>
      <c r="BN58" s="407"/>
      <c r="BO58" s="407"/>
      <c r="BP58" s="408"/>
      <c r="BQ58" s="409"/>
      <c r="BR58" s="409"/>
      <c r="BS58" s="409"/>
      <c r="BT58" s="409"/>
      <c r="BU58" s="410"/>
      <c r="BV58" s="386"/>
      <c r="BW58" s="386"/>
      <c r="BX58" s="386"/>
      <c r="BY58" s="386"/>
      <c r="BZ58" s="386"/>
      <c r="CA58" s="386"/>
      <c r="CB58" s="386"/>
      <c r="CC58" s="386"/>
      <c r="CD58" s="386"/>
    </row>
    <row r="59" spans="1:82" ht="21.75" thickBot="1" x14ac:dyDescent="0.2">
      <c r="A59" s="385"/>
      <c r="B59" s="385"/>
      <c r="C59" s="385"/>
      <c r="D59" s="394"/>
      <c r="E59" s="394"/>
      <c r="F59" s="394"/>
      <c r="G59" s="411"/>
      <c r="H59" s="412"/>
      <c r="I59" s="413"/>
      <c r="J59" s="413"/>
      <c r="K59" s="892"/>
      <c r="L59" s="893"/>
      <c r="M59" s="893"/>
      <c r="N59" s="893"/>
      <c r="O59" s="893"/>
      <c r="P59" s="893"/>
      <c r="Q59" s="893"/>
      <c r="R59" s="893"/>
      <c r="S59" s="893"/>
      <c r="T59" s="893"/>
      <c r="U59" s="893"/>
      <c r="V59" s="893"/>
      <c r="W59" s="893"/>
      <c r="X59" s="894"/>
      <c r="Y59" s="904" t="s">
        <v>515</v>
      </c>
      <c r="Z59" s="905"/>
      <c r="AA59" s="905"/>
      <c r="AB59" s="905"/>
      <c r="AC59" s="905" t="s">
        <v>516</v>
      </c>
      <c r="AD59" s="905"/>
      <c r="AE59" s="906"/>
      <c r="AF59" s="906"/>
      <c r="AG59" s="906"/>
      <c r="AH59" s="906"/>
      <c r="AI59" s="906"/>
      <c r="AJ59" s="906"/>
      <c r="AK59" s="906"/>
      <c r="AL59" s="906"/>
      <c r="AM59" s="906"/>
      <c r="AN59" s="906"/>
      <c r="AO59" s="905" t="s">
        <v>517</v>
      </c>
      <c r="AP59" s="905"/>
      <c r="AQ59" s="414"/>
      <c r="AR59" s="414"/>
      <c r="AS59" s="415"/>
      <c r="AT59" s="905" t="s">
        <v>518</v>
      </c>
      <c r="AU59" s="905"/>
      <c r="AV59" s="414" t="s">
        <v>519</v>
      </c>
      <c r="AW59" s="414"/>
      <c r="AX59" s="414"/>
      <c r="AY59" s="414"/>
      <c r="AZ59" s="414"/>
      <c r="BA59" s="414"/>
      <c r="BB59" s="414"/>
      <c r="BC59" s="414"/>
      <c r="BD59" s="414"/>
      <c r="BE59" s="414"/>
      <c r="BF59" s="414"/>
      <c r="BG59" s="414"/>
      <c r="BH59" s="414"/>
      <c r="BI59" s="414"/>
      <c r="BJ59" s="414"/>
      <c r="BK59" s="414"/>
      <c r="BL59" s="414"/>
      <c r="BM59" s="414"/>
      <c r="BN59" s="414"/>
      <c r="BO59" s="414"/>
      <c r="BP59" s="414"/>
      <c r="BQ59" s="386"/>
      <c r="BR59" s="386"/>
      <c r="BS59" s="386"/>
      <c r="BT59" s="386"/>
      <c r="BU59" s="416"/>
      <c r="BV59" s="386"/>
      <c r="BW59" s="386"/>
      <c r="BX59" s="386"/>
      <c r="BY59" s="386"/>
      <c r="BZ59" s="386"/>
      <c r="CA59" s="386"/>
      <c r="CB59" s="386"/>
      <c r="CC59" s="386"/>
      <c r="CD59" s="386"/>
    </row>
    <row r="60" spans="1:82" ht="21" x14ac:dyDescent="0.15">
      <c r="A60" s="385"/>
      <c r="B60" s="385"/>
      <c r="C60" s="385"/>
      <c r="D60" s="394"/>
      <c r="E60" s="394"/>
      <c r="F60" s="394"/>
      <c r="G60" s="403"/>
      <c r="H60" s="394"/>
      <c r="I60" s="385"/>
      <c r="J60" s="385"/>
      <c r="K60" s="892"/>
      <c r="L60" s="893"/>
      <c r="M60" s="893"/>
      <c r="N60" s="893"/>
      <c r="O60" s="893"/>
      <c r="P60" s="893"/>
      <c r="Q60" s="893"/>
      <c r="R60" s="893"/>
      <c r="S60" s="893"/>
      <c r="T60" s="893"/>
      <c r="U60" s="893"/>
      <c r="V60" s="893"/>
      <c r="W60" s="893"/>
      <c r="X60" s="894"/>
      <c r="Y60" s="904" t="s">
        <v>520</v>
      </c>
      <c r="Z60" s="905"/>
      <c r="AA60" s="905"/>
      <c r="AB60" s="905"/>
      <c r="AC60" s="905" t="s">
        <v>516</v>
      </c>
      <c r="AD60" s="905"/>
      <c r="AE60" s="905"/>
      <c r="AF60" s="905"/>
      <c r="AG60" s="905"/>
      <c r="AH60" s="905" t="s">
        <v>517</v>
      </c>
      <c r="AI60" s="905"/>
      <c r="AJ60" s="414" t="s">
        <v>521</v>
      </c>
      <c r="AK60" s="414"/>
      <c r="AL60" s="414"/>
      <c r="AM60" s="414"/>
      <c r="AN60" s="414"/>
      <c r="AO60" s="414"/>
      <c r="AP60" s="414"/>
      <c r="AQ60" s="414"/>
      <c r="AR60" s="414"/>
      <c r="AS60" s="415"/>
      <c r="AT60" s="905" t="s">
        <v>518</v>
      </c>
      <c r="AU60" s="905"/>
      <c r="AV60" s="414" t="s">
        <v>522</v>
      </c>
      <c r="AW60" s="414"/>
      <c r="AX60" s="414"/>
      <c r="AY60" s="414"/>
      <c r="AZ60" s="414"/>
      <c r="BA60" s="414"/>
      <c r="BB60" s="414"/>
      <c r="BC60" s="414"/>
      <c r="BD60" s="414"/>
      <c r="BE60" s="414"/>
      <c r="BF60" s="414"/>
      <c r="BG60" s="414"/>
      <c r="BH60" s="414"/>
      <c r="BI60" s="414"/>
      <c r="BJ60" s="414"/>
      <c r="BK60" s="414"/>
      <c r="BL60" s="414"/>
      <c r="BM60" s="414"/>
      <c r="BN60" s="414"/>
      <c r="BO60" s="414"/>
      <c r="BP60" s="414"/>
      <c r="BQ60" s="386"/>
      <c r="BR60" s="386"/>
      <c r="BS60" s="386"/>
      <c r="BT60" s="386"/>
      <c r="BU60" s="416"/>
      <c r="BV60" s="386"/>
      <c r="BW60" s="386"/>
      <c r="BX60" s="386"/>
      <c r="BY60" s="386"/>
      <c r="BZ60" s="386"/>
      <c r="CA60" s="386"/>
      <c r="CB60" s="386"/>
      <c r="CC60" s="386"/>
      <c r="CD60" s="386"/>
    </row>
    <row r="61" spans="1:82" ht="21" x14ac:dyDescent="0.15">
      <c r="A61" s="385"/>
      <c r="B61" s="385"/>
      <c r="C61" s="385"/>
      <c r="D61" s="394"/>
      <c r="E61" s="394"/>
      <c r="F61" s="394"/>
      <c r="G61" s="403"/>
      <c r="H61" s="394"/>
      <c r="I61" s="385"/>
      <c r="J61" s="385"/>
      <c r="K61" s="892"/>
      <c r="L61" s="893"/>
      <c r="M61" s="893"/>
      <c r="N61" s="893"/>
      <c r="O61" s="893"/>
      <c r="P61" s="893"/>
      <c r="Q61" s="893"/>
      <c r="R61" s="893"/>
      <c r="S61" s="893"/>
      <c r="T61" s="893"/>
      <c r="U61" s="893"/>
      <c r="V61" s="893"/>
      <c r="W61" s="893"/>
      <c r="X61" s="894"/>
      <c r="Y61" s="904" t="s">
        <v>523</v>
      </c>
      <c r="Z61" s="905"/>
      <c r="AA61" s="905"/>
      <c r="AB61" s="905"/>
      <c r="AC61" s="905"/>
      <c r="AD61" s="905"/>
      <c r="AE61" s="905"/>
      <c r="AF61" s="905"/>
      <c r="AG61" s="905"/>
      <c r="AH61" s="905"/>
      <c r="AI61" s="905"/>
      <c r="AJ61" s="905"/>
      <c r="AK61" s="905"/>
      <c r="AL61" s="905"/>
      <c r="AM61" s="905"/>
      <c r="AN61" s="905"/>
      <c r="AO61" s="414"/>
      <c r="AP61" s="414"/>
      <c r="AQ61" s="414"/>
      <c r="AR61" s="414"/>
      <c r="AS61" s="415"/>
      <c r="AT61" s="905" t="s">
        <v>518</v>
      </c>
      <c r="AU61" s="905"/>
      <c r="AV61" s="414" t="s">
        <v>524</v>
      </c>
      <c r="AW61" s="414"/>
      <c r="AX61" s="414"/>
      <c r="AY61" s="414"/>
      <c r="AZ61" s="414"/>
      <c r="BA61" s="414"/>
      <c r="BB61" s="414"/>
      <c r="BC61" s="414"/>
      <c r="BD61" s="414"/>
      <c r="BE61" s="414"/>
      <c r="BF61" s="414"/>
      <c r="BG61" s="414"/>
      <c r="BH61" s="414"/>
      <c r="BI61" s="414"/>
      <c r="BJ61" s="414"/>
      <c r="BK61" s="414"/>
      <c r="BL61" s="414"/>
      <c r="BM61" s="414"/>
      <c r="BN61" s="414"/>
      <c r="BO61" s="414"/>
      <c r="BP61" s="414"/>
      <c r="BQ61" s="386"/>
      <c r="BR61" s="386"/>
      <c r="BS61" s="386"/>
      <c r="BT61" s="386"/>
      <c r="BU61" s="416"/>
      <c r="BV61" s="386"/>
      <c r="BW61" s="386"/>
      <c r="BX61" s="386"/>
      <c r="BY61" s="386"/>
      <c r="BZ61" s="386"/>
      <c r="CA61" s="386"/>
      <c r="CB61" s="386"/>
      <c r="CC61" s="386"/>
      <c r="CD61" s="386"/>
    </row>
    <row r="62" spans="1:82" ht="21" x14ac:dyDescent="0.15">
      <c r="A62" s="385"/>
      <c r="B62" s="385"/>
      <c r="C62" s="385"/>
      <c r="D62" s="394"/>
      <c r="E62" s="394"/>
      <c r="F62" s="394"/>
      <c r="G62" s="403"/>
      <c r="H62" s="394"/>
      <c r="I62" s="385"/>
      <c r="J62" s="385"/>
      <c r="K62" s="892"/>
      <c r="L62" s="893"/>
      <c r="M62" s="893"/>
      <c r="N62" s="893"/>
      <c r="O62" s="893"/>
      <c r="P62" s="893"/>
      <c r="Q62" s="893"/>
      <c r="R62" s="893"/>
      <c r="S62" s="893"/>
      <c r="T62" s="893"/>
      <c r="U62" s="893"/>
      <c r="V62" s="893"/>
      <c r="W62" s="893"/>
      <c r="X62" s="894"/>
      <c r="Y62" s="904" t="s">
        <v>523</v>
      </c>
      <c r="Z62" s="905"/>
      <c r="AA62" s="905"/>
      <c r="AB62" s="905"/>
      <c r="AC62" s="905"/>
      <c r="AD62" s="905"/>
      <c r="AE62" s="905"/>
      <c r="AF62" s="905"/>
      <c r="AG62" s="905"/>
      <c r="AH62" s="905"/>
      <c r="AI62" s="905"/>
      <c r="AJ62" s="905"/>
      <c r="AK62" s="905"/>
      <c r="AL62" s="905"/>
      <c r="AM62" s="905"/>
      <c r="AN62" s="905"/>
      <c r="AO62" s="414"/>
      <c r="AP62" s="414"/>
      <c r="AQ62" s="414"/>
      <c r="AR62" s="414"/>
      <c r="AS62" s="415"/>
      <c r="AT62" s="905" t="s">
        <v>518</v>
      </c>
      <c r="AU62" s="905"/>
      <c r="AV62" s="414" t="s">
        <v>525</v>
      </c>
      <c r="AW62" s="414"/>
      <c r="AX62" s="414"/>
      <c r="AY62" s="414"/>
      <c r="AZ62" s="414"/>
      <c r="BA62" s="414"/>
      <c r="BB62" s="414"/>
      <c r="BC62" s="414"/>
      <c r="BD62" s="414"/>
      <c r="BE62" s="414"/>
      <c r="BF62" s="414"/>
      <c r="BG62" s="414"/>
      <c r="BH62" s="414"/>
      <c r="BI62" s="414"/>
      <c r="BJ62" s="414"/>
      <c r="BK62" s="414"/>
      <c r="BL62" s="414"/>
      <c r="BM62" s="414"/>
      <c r="BN62" s="414"/>
      <c r="BO62" s="414"/>
      <c r="BP62" s="414"/>
      <c r="BQ62" s="386"/>
      <c r="BR62" s="386"/>
      <c r="BS62" s="386"/>
      <c r="BT62" s="386"/>
      <c r="BU62" s="416"/>
      <c r="BV62" s="386"/>
      <c r="BW62" s="386"/>
      <c r="BX62" s="386"/>
      <c r="BY62" s="386"/>
      <c r="BZ62" s="386"/>
      <c r="CA62" s="386"/>
      <c r="CB62" s="386"/>
      <c r="CC62" s="386"/>
      <c r="CD62" s="386"/>
    </row>
    <row r="63" spans="1:82" ht="21" x14ac:dyDescent="0.15">
      <c r="A63" s="385"/>
      <c r="B63" s="385"/>
      <c r="C63" s="385"/>
      <c r="D63" s="394"/>
      <c r="E63" s="394"/>
      <c r="F63" s="394"/>
      <c r="G63" s="403"/>
      <c r="H63" s="394"/>
      <c r="I63" s="385"/>
      <c r="J63" s="385"/>
      <c r="K63" s="892"/>
      <c r="L63" s="893"/>
      <c r="M63" s="893"/>
      <c r="N63" s="893"/>
      <c r="O63" s="893"/>
      <c r="P63" s="893"/>
      <c r="Q63" s="893"/>
      <c r="R63" s="893"/>
      <c r="S63" s="893"/>
      <c r="T63" s="893"/>
      <c r="U63" s="893"/>
      <c r="V63" s="893"/>
      <c r="W63" s="893"/>
      <c r="X63" s="894"/>
      <c r="Y63" s="415"/>
      <c r="Z63" s="414"/>
      <c r="AA63" s="414"/>
      <c r="AB63" s="414"/>
      <c r="AC63" s="414"/>
      <c r="AD63" s="414"/>
      <c r="AE63" s="414"/>
      <c r="AF63" s="414"/>
      <c r="AG63" s="414"/>
      <c r="AH63" s="414"/>
      <c r="AI63" s="414"/>
      <c r="AJ63" s="414"/>
      <c r="AK63" s="414"/>
      <c r="AL63" s="414"/>
      <c r="AM63" s="414"/>
      <c r="AN63" s="414"/>
      <c r="AO63" s="414"/>
      <c r="AP63" s="414"/>
      <c r="AQ63" s="414"/>
      <c r="AR63" s="414"/>
      <c r="AS63" s="415"/>
      <c r="AT63" s="905" t="s">
        <v>518</v>
      </c>
      <c r="AU63" s="905"/>
      <c r="AV63" s="414" t="s">
        <v>526</v>
      </c>
      <c r="AW63" s="414"/>
      <c r="AX63" s="414"/>
      <c r="AY63" s="414"/>
      <c r="AZ63" s="414"/>
      <c r="BA63" s="414"/>
      <c r="BB63" s="414"/>
      <c r="BC63" s="414"/>
      <c r="BD63" s="414"/>
      <c r="BE63" s="414"/>
      <c r="BF63" s="414"/>
      <c r="BG63" s="414"/>
      <c r="BH63" s="414"/>
      <c r="BI63" s="414"/>
      <c r="BJ63" s="414"/>
      <c r="BK63" s="414"/>
      <c r="BL63" s="414"/>
      <c r="BM63" s="414"/>
      <c r="BN63" s="414"/>
      <c r="BO63" s="414"/>
      <c r="BP63" s="414"/>
      <c r="BQ63" s="386"/>
      <c r="BR63" s="386"/>
      <c r="BS63" s="386"/>
      <c r="BT63" s="386"/>
      <c r="BU63" s="416"/>
      <c r="BV63" s="386"/>
      <c r="BW63" s="386"/>
      <c r="BX63" s="386"/>
      <c r="BY63" s="386"/>
      <c r="BZ63" s="386"/>
      <c r="CA63" s="386"/>
      <c r="CB63" s="386"/>
      <c r="CC63" s="386"/>
      <c r="CD63" s="386"/>
    </row>
    <row r="64" spans="1:82" ht="21.75" thickBot="1" x14ac:dyDescent="0.2">
      <c r="A64" s="385"/>
      <c r="B64" s="385"/>
      <c r="C64" s="385"/>
      <c r="D64" s="394"/>
      <c r="E64" s="394"/>
      <c r="F64" s="394"/>
      <c r="G64" s="403"/>
      <c r="H64" s="394"/>
      <c r="I64" s="385"/>
      <c r="J64" s="385"/>
      <c r="K64" s="895"/>
      <c r="L64" s="896"/>
      <c r="M64" s="896"/>
      <c r="N64" s="896"/>
      <c r="O64" s="896"/>
      <c r="P64" s="896"/>
      <c r="Q64" s="896"/>
      <c r="R64" s="896"/>
      <c r="S64" s="896"/>
      <c r="T64" s="896"/>
      <c r="U64" s="896"/>
      <c r="V64" s="896"/>
      <c r="W64" s="896"/>
      <c r="X64" s="897"/>
      <c r="Y64" s="417"/>
      <c r="Z64" s="418"/>
      <c r="AA64" s="418"/>
      <c r="AB64" s="418"/>
      <c r="AC64" s="418"/>
      <c r="AD64" s="418"/>
      <c r="AE64" s="418"/>
      <c r="AF64" s="418"/>
      <c r="AG64" s="418"/>
      <c r="AH64" s="418"/>
      <c r="AI64" s="418"/>
      <c r="AJ64" s="418"/>
      <c r="AK64" s="418"/>
      <c r="AL64" s="418"/>
      <c r="AM64" s="418"/>
      <c r="AN64" s="418"/>
      <c r="AO64" s="418"/>
      <c r="AP64" s="418"/>
      <c r="AQ64" s="418"/>
      <c r="AR64" s="418"/>
      <c r="AS64" s="417"/>
      <c r="AT64" s="418"/>
      <c r="AU64" s="418"/>
      <c r="AV64" s="418"/>
      <c r="AW64" s="418"/>
      <c r="AX64" s="418"/>
      <c r="AY64" s="418"/>
      <c r="AZ64" s="418"/>
      <c r="BA64" s="418"/>
      <c r="BB64" s="418"/>
      <c r="BC64" s="418"/>
      <c r="BD64" s="418"/>
      <c r="BE64" s="418"/>
      <c r="BF64" s="418"/>
      <c r="BG64" s="418"/>
      <c r="BH64" s="418"/>
      <c r="BI64" s="418"/>
      <c r="BJ64" s="418"/>
      <c r="BK64" s="418"/>
      <c r="BL64" s="418"/>
      <c r="BM64" s="418"/>
      <c r="BN64" s="418"/>
      <c r="BO64" s="418"/>
      <c r="BP64" s="418"/>
      <c r="BQ64" s="419"/>
      <c r="BR64" s="419"/>
      <c r="BS64" s="419"/>
      <c r="BT64" s="419"/>
      <c r="BU64" s="420"/>
      <c r="BV64" s="386"/>
      <c r="BW64" s="386"/>
      <c r="BX64" s="386"/>
      <c r="BY64" s="386"/>
      <c r="BZ64" s="386"/>
      <c r="CA64" s="386"/>
      <c r="CB64" s="386"/>
      <c r="CC64" s="386"/>
      <c r="CD64" s="386"/>
    </row>
    <row r="65" spans="1:82" ht="21.75" thickBot="1" x14ac:dyDescent="0.2">
      <c r="A65" s="385"/>
      <c r="B65" s="385"/>
      <c r="C65" s="385"/>
      <c r="D65" s="394"/>
      <c r="E65" s="394"/>
      <c r="F65" s="394"/>
      <c r="G65" s="403"/>
      <c r="H65" s="394"/>
      <c r="I65" s="385"/>
      <c r="J65" s="385"/>
      <c r="K65" s="414"/>
      <c r="L65" s="414"/>
      <c r="M65" s="414"/>
      <c r="N65" s="414"/>
      <c r="O65" s="414"/>
      <c r="P65" s="414"/>
      <c r="Q65" s="414"/>
      <c r="R65" s="414"/>
      <c r="S65" s="386"/>
      <c r="T65" s="386"/>
      <c r="U65" s="386"/>
      <c r="V65" s="386"/>
      <c r="W65" s="386"/>
      <c r="X65" s="386"/>
      <c r="Y65" s="386"/>
      <c r="Z65" s="386"/>
      <c r="AA65" s="386"/>
      <c r="AB65" s="386"/>
      <c r="AC65" s="386"/>
      <c r="AD65" s="386"/>
      <c r="AE65" s="386"/>
      <c r="AF65" s="386"/>
      <c r="AG65" s="386"/>
      <c r="AH65" s="386"/>
      <c r="AI65" s="386"/>
      <c r="AJ65" s="386"/>
      <c r="AK65" s="386"/>
      <c r="AL65" s="386"/>
      <c r="AM65" s="386"/>
      <c r="AN65" s="386"/>
      <c r="AO65" s="386"/>
      <c r="AP65" s="386"/>
      <c r="AQ65" s="386"/>
      <c r="AR65" s="386"/>
      <c r="AS65" s="414"/>
      <c r="AT65" s="414"/>
      <c r="AU65" s="414"/>
      <c r="AV65" s="414"/>
      <c r="AW65" s="414"/>
      <c r="AX65" s="414"/>
      <c r="AY65" s="414"/>
      <c r="AZ65" s="414"/>
      <c r="BA65" s="414"/>
      <c r="BB65" s="414"/>
      <c r="BC65" s="414"/>
      <c r="BD65" s="414"/>
      <c r="BE65" s="414"/>
      <c r="BF65" s="414"/>
      <c r="BG65" s="414"/>
      <c r="BH65" s="414"/>
      <c r="BI65" s="414"/>
      <c r="BJ65" s="414"/>
      <c r="BK65" s="414"/>
      <c r="BL65" s="414"/>
      <c r="BM65" s="414"/>
      <c r="BN65" s="414"/>
      <c r="BO65" s="414"/>
      <c r="BP65" s="414"/>
      <c r="BQ65" s="386"/>
      <c r="BR65" s="386"/>
      <c r="BS65" s="414"/>
      <c r="BT65" s="414"/>
      <c r="BU65" s="414"/>
      <c r="BV65" s="414"/>
      <c r="BW65" s="414"/>
      <c r="BX65" s="414"/>
      <c r="BY65" s="414"/>
      <c r="BZ65" s="414"/>
      <c r="CA65" s="414"/>
      <c r="CB65" s="414"/>
      <c r="CC65" s="414"/>
      <c r="CD65" s="414"/>
    </row>
    <row r="66" spans="1:82" x14ac:dyDescent="0.15">
      <c r="A66" s="385"/>
      <c r="B66" s="385"/>
      <c r="C66" s="385"/>
      <c r="D66" s="394"/>
      <c r="E66" s="394"/>
      <c r="F66" s="394"/>
      <c r="G66" s="403"/>
      <c r="H66" s="394"/>
      <c r="I66" s="385"/>
      <c r="J66" s="385"/>
      <c r="K66" s="889" t="s">
        <v>527</v>
      </c>
      <c r="L66" s="890"/>
      <c r="M66" s="890"/>
      <c r="N66" s="890"/>
      <c r="O66" s="890"/>
      <c r="P66" s="890"/>
      <c r="Q66" s="890"/>
      <c r="R66" s="890"/>
      <c r="S66" s="890"/>
      <c r="T66" s="890"/>
      <c r="U66" s="890"/>
      <c r="V66" s="890"/>
      <c r="W66" s="890"/>
      <c r="X66" s="891"/>
      <c r="Y66" s="898" t="s">
        <v>284</v>
      </c>
      <c r="Z66" s="899"/>
      <c r="AA66" s="899"/>
      <c r="AB66" s="899"/>
      <c r="AC66" s="899"/>
      <c r="AD66" s="899"/>
      <c r="AE66" s="899"/>
      <c r="AF66" s="899"/>
      <c r="AG66" s="899"/>
      <c r="AH66" s="899"/>
      <c r="AI66" s="899"/>
      <c r="AJ66" s="899"/>
      <c r="AK66" s="899"/>
      <c r="AL66" s="899"/>
      <c r="AM66" s="899"/>
      <c r="AN66" s="899"/>
      <c r="AO66" s="899"/>
      <c r="AP66" s="899"/>
      <c r="AQ66" s="899"/>
      <c r="AR66" s="900"/>
      <c r="AS66" s="898" t="s">
        <v>528</v>
      </c>
      <c r="AT66" s="899"/>
      <c r="AU66" s="899"/>
      <c r="AV66" s="899"/>
      <c r="AW66" s="899"/>
      <c r="AX66" s="899"/>
      <c r="AY66" s="899"/>
      <c r="AZ66" s="899"/>
      <c r="BA66" s="899"/>
      <c r="BB66" s="899"/>
      <c r="BC66" s="899"/>
      <c r="BD66" s="899"/>
      <c r="BE66" s="899"/>
      <c r="BF66" s="899"/>
      <c r="BG66" s="899"/>
      <c r="BH66" s="899"/>
      <c r="BI66" s="899"/>
      <c r="BJ66" s="899"/>
      <c r="BK66" s="899"/>
      <c r="BL66" s="899"/>
      <c r="BM66" s="899"/>
      <c r="BN66" s="899"/>
      <c r="BO66" s="899"/>
      <c r="BP66" s="899"/>
      <c r="BQ66" s="899"/>
      <c r="BR66" s="899"/>
      <c r="BS66" s="899"/>
      <c r="BT66" s="899"/>
      <c r="BU66" s="900"/>
      <c r="BV66" s="386"/>
      <c r="BW66" s="386"/>
      <c r="BX66" s="386"/>
      <c r="BY66" s="386"/>
      <c r="BZ66" s="386"/>
      <c r="CA66" s="386"/>
      <c r="CB66" s="386"/>
      <c r="CC66" s="386"/>
      <c r="CD66" s="386"/>
    </row>
    <row r="67" spans="1:82" ht="14.25" thickBot="1" x14ac:dyDescent="0.2">
      <c r="A67" s="385"/>
      <c r="B67" s="385"/>
      <c r="C67" s="385"/>
      <c r="D67" s="394"/>
      <c r="E67" s="394"/>
      <c r="F67" s="394"/>
      <c r="G67" s="403"/>
      <c r="H67" s="394"/>
      <c r="I67" s="385"/>
      <c r="J67" s="385"/>
      <c r="K67" s="892"/>
      <c r="L67" s="893"/>
      <c r="M67" s="893"/>
      <c r="N67" s="893"/>
      <c r="O67" s="893"/>
      <c r="P67" s="893"/>
      <c r="Q67" s="893"/>
      <c r="R67" s="893"/>
      <c r="S67" s="893"/>
      <c r="T67" s="893"/>
      <c r="U67" s="893"/>
      <c r="V67" s="893"/>
      <c r="W67" s="893"/>
      <c r="X67" s="894"/>
      <c r="Y67" s="901"/>
      <c r="Z67" s="902"/>
      <c r="AA67" s="902"/>
      <c r="AB67" s="902"/>
      <c r="AC67" s="902"/>
      <c r="AD67" s="902"/>
      <c r="AE67" s="902"/>
      <c r="AF67" s="902"/>
      <c r="AG67" s="902"/>
      <c r="AH67" s="902"/>
      <c r="AI67" s="902"/>
      <c r="AJ67" s="902"/>
      <c r="AK67" s="902"/>
      <c r="AL67" s="902"/>
      <c r="AM67" s="902"/>
      <c r="AN67" s="902"/>
      <c r="AO67" s="902"/>
      <c r="AP67" s="902"/>
      <c r="AQ67" s="902"/>
      <c r="AR67" s="903"/>
      <c r="AS67" s="901"/>
      <c r="AT67" s="902"/>
      <c r="AU67" s="902"/>
      <c r="AV67" s="902"/>
      <c r="AW67" s="902"/>
      <c r="AX67" s="902"/>
      <c r="AY67" s="902"/>
      <c r="AZ67" s="902"/>
      <c r="BA67" s="902"/>
      <c r="BB67" s="902"/>
      <c r="BC67" s="902"/>
      <c r="BD67" s="902"/>
      <c r="BE67" s="902"/>
      <c r="BF67" s="902"/>
      <c r="BG67" s="902"/>
      <c r="BH67" s="902"/>
      <c r="BI67" s="902"/>
      <c r="BJ67" s="902"/>
      <c r="BK67" s="902"/>
      <c r="BL67" s="902"/>
      <c r="BM67" s="902"/>
      <c r="BN67" s="902"/>
      <c r="BO67" s="902"/>
      <c r="BP67" s="902"/>
      <c r="BQ67" s="902"/>
      <c r="BR67" s="902"/>
      <c r="BS67" s="902"/>
      <c r="BT67" s="902"/>
      <c r="BU67" s="903"/>
      <c r="BV67" s="386"/>
      <c r="BW67" s="386"/>
      <c r="BX67" s="386"/>
      <c r="BY67" s="386"/>
      <c r="BZ67" s="386"/>
      <c r="CA67" s="386"/>
      <c r="CB67" s="386"/>
      <c r="CC67" s="386"/>
      <c r="CD67" s="386"/>
    </row>
    <row r="68" spans="1:82" ht="21" x14ac:dyDescent="0.15">
      <c r="A68" s="385"/>
      <c r="B68" s="385"/>
      <c r="C68" s="385"/>
      <c r="D68" s="394"/>
      <c r="E68" s="394"/>
      <c r="F68" s="394"/>
      <c r="G68" s="403"/>
      <c r="H68" s="394"/>
      <c r="I68" s="385"/>
      <c r="J68" s="385"/>
      <c r="K68" s="892"/>
      <c r="L68" s="893"/>
      <c r="M68" s="893"/>
      <c r="N68" s="893"/>
      <c r="O68" s="893"/>
      <c r="P68" s="893"/>
      <c r="Q68" s="893"/>
      <c r="R68" s="893"/>
      <c r="S68" s="893"/>
      <c r="T68" s="893"/>
      <c r="U68" s="893"/>
      <c r="V68" s="893"/>
      <c r="W68" s="893"/>
      <c r="X68" s="894"/>
      <c r="Y68" s="404"/>
      <c r="Z68" s="405"/>
      <c r="AA68" s="405"/>
      <c r="AB68" s="405"/>
      <c r="AC68" s="405"/>
      <c r="AD68" s="405"/>
      <c r="AE68" s="405"/>
      <c r="AF68" s="405"/>
      <c r="AG68" s="405"/>
      <c r="AH68" s="405"/>
      <c r="AI68" s="405"/>
      <c r="AJ68" s="405"/>
      <c r="AK68" s="405"/>
      <c r="AL68" s="405"/>
      <c r="AM68" s="405"/>
      <c r="AN68" s="405"/>
      <c r="AO68" s="405"/>
      <c r="AP68" s="405"/>
      <c r="AQ68" s="405"/>
      <c r="AR68" s="405"/>
      <c r="AS68" s="406"/>
      <c r="AT68" s="407"/>
      <c r="AU68" s="407"/>
      <c r="AV68" s="407"/>
      <c r="AW68" s="407"/>
      <c r="AX68" s="407"/>
      <c r="AY68" s="407"/>
      <c r="AZ68" s="407"/>
      <c r="BA68" s="407"/>
      <c r="BB68" s="407"/>
      <c r="BC68" s="407"/>
      <c r="BD68" s="407"/>
      <c r="BE68" s="407"/>
      <c r="BF68" s="407"/>
      <c r="BG68" s="407"/>
      <c r="BH68" s="407"/>
      <c r="BI68" s="407"/>
      <c r="BJ68" s="407"/>
      <c r="BK68" s="407"/>
      <c r="BL68" s="407"/>
      <c r="BM68" s="407"/>
      <c r="BN68" s="407"/>
      <c r="BO68" s="407"/>
      <c r="BP68" s="408"/>
      <c r="BQ68" s="409"/>
      <c r="BR68" s="409"/>
      <c r="BS68" s="409"/>
      <c r="BT68" s="409"/>
      <c r="BU68" s="410"/>
      <c r="BV68" s="386"/>
      <c r="BW68" s="386"/>
      <c r="BX68" s="386"/>
      <c r="BY68" s="386"/>
      <c r="BZ68" s="386"/>
      <c r="CA68" s="386"/>
      <c r="CB68" s="386"/>
      <c r="CC68" s="386"/>
      <c r="CD68" s="386"/>
    </row>
    <row r="69" spans="1:82" ht="21.75" thickBot="1" x14ac:dyDescent="0.2">
      <c r="A69" s="385"/>
      <c r="B69" s="385"/>
      <c r="C69" s="385"/>
      <c r="D69" s="394"/>
      <c r="E69" s="394"/>
      <c r="F69" s="394"/>
      <c r="G69" s="411"/>
      <c r="H69" s="412"/>
      <c r="I69" s="413"/>
      <c r="J69" s="413"/>
      <c r="K69" s="892"/>
      <c r="L69" s="893"/>
      <c r="M69" s="893"/>
      <c r="N69" s="893"/>
      <c r="O69" s="893"/>
      <c r="P69" s="893"/>
      <c r="Q69" s="893"/>
      <c r="R69" s="893"/>
      <c r="S69" s="893"/>
      <c r="T69" s="893"/>
      <c r="U69" s="893"/>
      <c r="V69" s="893"/>
      <c r="W69" s="893"/>
      <c r="X69" s="894"/>
      <c r="Y69" s="904" t="s">
        <v>515</v>
      </c>
      <c r="Z69" s="905"/>
      <c r="AA69" s="905"/>
      <c r="AB69" s="905"/>
      <c r="AC69" s="905" t="s">
        <v>516</v>
      </c>
      <c r="AD69" s="905"/>
      <c r="AE69" s="906"/>
      <c r="AF69" s="906"/>
      <c r="AG69" s="906"/>
      <c r="AH69" s="906"/>
      <c r="AI69" s="906"/>
      <c r="AJ69" s="906"/>
      <c r="AK69" s="906"/>
      <c r="AL69" s="906"/>
      <c r="AM69" s="906"/>
      <c r="AN69" s="906"/>
      <c r="AO69" s="414" t="s">
        <v>517</v>
      </c>
      <c r="AP69" s="414"/>
      <c r="AQ69" s="414"/>
      <c r="AR69" s="414"/>
      <c r="AS69" s="415"/>
      <c r="AT69" s="905" t="s">
        <v>518</v>
      </c>
      <c r="AU69" s="905"/>
      <c r="AV69" s="414" t="s">
        <v>529</v>
      </c>
      <c r="AW69" s="414"/>
      <c r="AX69" s="414"/>
      <c r="AY69" s="414"/>
      <c r="AZ69" s="414"/>
      <c r="BA69" s="414"/>
      <c r="BB69" s="414"/>
      <c r="BC69" s="414"/>
      <c r="BD69" s="414"/>
      <c r="BE69" s="414"/>
      <c r="BF69" s="414"/>
      <c r="BG69" s="414"/>
      <c r="BH69" s="414"/>
      <c r="BI69" s="414"/>
      <c r="BJ69" s="414"/>
      <c r="BK69" s="414"/>
      <c r="BL69" s="414"/>
      <c r="BM69" s="414"/>
      <c r="BN69" s="414"/>
      <c r="BO69" s="414"/>
      <c r="BP69" s="414"/>
      <c r="BQ69" s="386"/>
      <c r="BR69" s="386"/>
      <c r="BS69" s="386"/>
      <c r="BT69" s="386"/>
      <c r="BU69" s="416"/>
      <c r="BV69" s="386"/>
      <c r="BW69" s="386"/>
      <c r="BX69" s="386"/>
      <c r="BY69" s="386"/>
      <c r="BZ69" s="386"/>
      <c r="CA69" s="386"/>
      <c r="CB69" s="386"/>
      <c r="CC69" s="386"/>
      <c r="CD69" s="386"/>
    </row>
    <row r="70" spans="1:82" ht="21" x14ac:dyDescent="0.15">
      <c r="A70" s="385"/>
      <c r="B70" s="385"/>
      <c r="C70" s="385"/>
      <c r="D70" s="394"/>
      <c r="E70" s="394"/>
      <c r="F70" s="394"/>
      <c r="G70" s="394"/>
      <c r="H70" s="394"/>
      <c r="I70" s="385"/>
      <c r="J70" s="385"/>
      <c r="K70" s="892"/>
      <c r="L70" s="893"/>
      <c r="M70" s="893"/>
      <c r="N70" s="893"/>
      <c r="O70" s="893"/>
      <c r="P70" s="893"/>
      <c r="Q70" s="893"/>
      <c r="R70" s="893"/>
      <c r="S70" s="893"/>
      <c r="T70" s="893"/>
      <c r="U70" s="893"/>
      <c r="V70" s="893"/>
      <c r="W70" s="893"/>
      <c r="X70" s="894"/>
      <c r="Y70" s="904" t="s">
        <v>520</v>
      </c>
      <c r="Z70" s="905"/>
      <c r="AA70" s="905"/>
      <c r="AB70" s="905"/>
      <c r="AC70" s="905" t="s">
        <v>516</v>
      </c>
      <c r="AD70" s="905"/>
      <c r="AE70" s="905"/>
      <c r="AF70" s="905"/>
      <c r="AG70" s="421" t="s">
        <v>517</v>
      </c>
      <c r="AH70" s="414" t="s">
        <v>521</v>
      </c>
      <c r="AI70" s="414"/>
      <c r="AJ70" s="414"/>
      <c r="AK70" s="414"/>
      <c r="AL70" s="414"/>
      <c r="AM70" s="414"/>
      <c r="AN70" s="414"/>
      <c r="AO70" s="414"/>
      <c r="AP70" s="414"/>
      <c r="AQ70" s="414"/>
      <c r="AR70" s="414"/>
      <c r="AS70" s="415"/>
      <c r="AT70" s="905" t="s">
        <v>518</v>
      </c>
      <c r="AU70" s="905"/>
      <c r="AV70" s="414" t="s">
        <v>530</v>
      </c>
      <c r="AW70" s="414"/>
      <c r="AX70" s="414"/>
      <c r="AY70" s="414"/>
      <c r="AZ70" s="414"/>
      <c r="BA70" s="414"/>
      <c r="BB70" s="414"/>
      <c r="BC70" s="414"/>
      <c r="BD70" s="414"/>
      <c r="BE70" s="414"/>
      <c r="BF70" s="414"/>
      <c r="BG70" s="414"/>
      <c r="BH70" s="414"/>
      <c r="BI70" s="414"/>
      <c r="BJ70" s="414"/>
      <c r="BK70" s="414"/>
      <c r="BL70" s="414"/>
      <c r="BM70" s="414"/>
      <c r="BN70" s="414"/>
      <c r="BO70" s="414"/>
      <c r="BP70" s="414"/>
      <c r="BQ70" s="386"/>
      <c r="BR70" s="386"/>
      <c r="BS70" s="386"/>
      <c r="BT70" s="386"/>
      <c r="BU70" s="416"/>
      <c r="BV70" s="386"/>
      <c r="BW70" s="386"/>
      <c r="BX70" s="386"/>
      <c r="BY70" s="386"/>
      <c r="BZ70" s="386"/>
      <c r="CA70" s="386"/>
      <c r="CB70" s="386"/>
      <c r="CC70" s="386"/>
      <c r="CD70" s="386"/>
    </row>
    <row r="71" spans="1:82" ht="21" x14ac:dyDescent="0.15">
      <c r="A71" s="385"/>
      <c r="B71" s="385"/>
      <c r="C71" s="385"/>
      <c r="D71" s="394"/>
      <c r="E71" s="394"/>
      <c r="F71" s="394"/>
      <c r="G71" s="394"/>
      <c r="H71" s="394"/>
      <c r="I71" s="385"/>
      <c r="J71" s="385"/>
      <c r="K71" s="892"/>
      <c r="L71" s="893"/>
      <c r="M71" s="893"/>
      <c r="N71" s="893"/>
      <c r="O71" s="893"/>
      <c r="P71" s="893"/>
      <c r="Q71" s="893"/>
      <c r="R71" s="893"/>
      <c r="S71" s="893"/>
      <c r="T71" s="893"/>
      <c r="U71" s="893"/>
      <c r="V71" s="893"/>
      <c r="W71" s="893"/>
      <c r="X71" s="894"/>
      <c r="Y71" s="904" t="s">
        <v>523</v>
      </c>
      <c r="Z71" s="905"/>
      <c r="AA71" s="905"/>
      <c r="AB71" s="905"/>
      <c r="AC71" s="905"/>
      <c r="AD71" s="905"/>
      <c r="AE71" s="905"/>
      <c r="AF71" s="905"/>
      <c r="AG71" s="905"/>
      <c r="AH71" s="905"/>
      <c r="AI71" s="905"/>
      <c r="AJ71" s="905"/>
      <c r="AK71" s="905"/>
      <c r="AL71" s="905"/>
      <c r="AM71" s="905"/>
      <c r="AN71" s="905"/>
      <c r="AO71" s="414"/>
      <c r="AP71" s="414"/>
      <c r="AQ71" s="414"/>
      <c r="AR71" s="414"/>
      <c r="AS71" s="415"/>
      <c r="AT71" s="405"/>
      <c r="AU71" s="405"/>
      <c r="AV71" s="414"/>
      <c r="AW71" s="414"/>
      <c r="AX71" s="414"/>
      <c r="AY71" s="414"/>
      <c r="AZ71" s="414"/>
      <c r="BA71" s="414"/>
      <c r="BB71" s="414"/>
      <c r="BC71" s="414"/>
      <c r="BD71" s="414"/>
      <c r="BE71" s="414"/>
      <c r="BF71" s="414"/>
      <c r="BG71" s="414"/>
      <c r="BH71" s="414"/>
      <c r="BI71" s="414"/>
      <c r="BJ71" s="414"/>
      <c r="BK71" s="414"/>
      <c r="BL71" s="414"/>
      <c r="BM71" s="414"/>
      <c r="BN71" s="414"/>
      <c r="BO71" s="414"/>
      <c r="BP71" s="414"/>
      <c r="BQ71" s="386"/>
      <c r="BR71" s="386"/>
      <c r="BS71" s="386"/>
      <c r="BT71" s="386"/>
      <c r="BU71" s="416"/>
      <c r="BV71" s="386"/>
      <c r="BW71" s="386"/>
      <c r="BX71" s="386"/>
      <c r="BY71" s="386"/>
      <c r="BZ71" s="386"/>
      <c r="CA71" s="386"/>
      <c r="CB71" s="386"/>
      <c r="CC71" s="386"/>
      <c r="CD71" s="386"/>
    </row>
    <row r="72" spans="1:82" ht="21" x14ac:dyDescent="0.15">
      <c r="A72" s="385"/>
      <c r="B72" s="385"/>
      <c r="C72" s="385"/>
      <c r="D72" s="394"/>
      <c r="E72" s="394"/>
      <c r="F72" s="394"/>
      <c r="G72" s="394"/>
      <c r="H72" s="394"/>
      <c r="I72" s="385"/>
      <c r="J72" s="385"/>
      <c r="K72" s="892"/>
      <c r="L72" s="893"/>
      <c r="M72" s="893"/>
      <c r="N72" s="893"/>
      <c r="O72" s="893"/>
      <c r="P72" s="893"/>
      <c r="Q72" s="893"/>
      <c r="R72" s="893"/>
      <c r="S72" s="893"/>
      <c r="T72" s="893"/>
      <c r="U72" s="893"/>
      <c r="V72" s="893"/>
      <c r="W72" s="893"/>
      <c r="X72" s="894"/>
      <c r="Y72" s="904" t="s">
        <v>523</v>
      </c>
      <c r="Z72" s="905"/>
      <c r="AA72" s="905"/>
      <c r="AB72" s="905"/>
      <c r="AC72" s="905"/>
      <c r="AD72" s="905"/>
      <c r="AE72" s="905"/>
      <c r="AF72" s="905"/>
      <c r="AG72" s="905"/>
      <c r="AH72" s="905"/>
      <c r="AI72" s="905"/>
      <c r="AJ72" s="905"/>
      <c r="AK72" s="905"/>
      <c r="AL72" s="905"/>
      <c r="AM72" s="905"/>
      <c r="AN72" s="905"/>
      <c r="AO72" s="414"/>
      <c r="AP72" s="414"/>
      <c r="AQ72" s="414"/>
      <c r="AR72" s="414"/>
      <c r="AS72" s="415"/>
      <c r="AT72" s="414"/>
      <c r="AU72" s="405"/>
      <c r="AV72" s="421"/>
      <c r="AW72" s="421"/>
      <c r="AX72" s="421"/>
      <c r="AY72" s="421"/>
      <c r="AZ72" s="421"/>
      <c r="BA72" s="421"/>
      <c r="BB72" s="421"/>
      <c r="BC72" s="421"/>
      <c r="BD72" s="421"/>
      <c r="BE72" s="421"/>
      <c r="BF72" s="421"/>
      <c r="BG72" s="421"/>
      <c r="BH72" s="421"/>
      <c r="BI72" s="421"/>
      <c r="BJ72" s="421"/>
      <c r="BK72" s="421"/>
      <c r="BL72" s="421"/>
      <c r="BM72" s="421"/>
      <c r="BN72" s="421"/>
      <c r="BO72" s="421"/>
      <c r="BP72" s="414"/>
      <c r="BQ72" s="386"/>
      <c r="BR72" s="386"/>
      <c r="BS72" s="386"/>
      <c r="BT72" s="386"/>
      <c r="BU72" s="416"/>
      <c r="BV72" s="386"/>
      <c r="BW72" s="386"/>
      <c r="BX72" s="386"/>
      <c r="BY72" s="386"/>
      <c r="BZ72" s="386"/>
      <c r="CA72" s="386"/>
      <c r="CB72" s="386"/>
      <c r="CC72" s="386"/>
      <c r="CD72" s="386"/>
    </row>
    <row r="73" spans="1:82" ht="21" x14ac:dyDescent="0.15">
      <c r="A73" s="385"/>
      <c r="B73" s="385"/>
      <c r="C73" s="385"/>
      <c r="D73" s="394"/>
      <c r="E73" s="394"/>
      <c r="F73" s="394"/>
      <c r="G73" s="394"/>
      <c r="H73" s="394"/>
      <c r="I73" s="385"/>
      <c r="J73" s="385"/>
      <c r="K73" s="892"/>
      <c r="L73" s="893"/>
      <c r="M73" s="893"/>
      <c r="N73" s="893"/>
      <c r="O73" s="893"/>
      <c r="P73" s="893"/>
      <c r="Q73" s="893"/>
      <c r="R73" s="893"/>
      <c r="S73" s="893"/>
      <c r="T73" s="893"/>
      <c r="U73" s="893"/>
      <c r="V73" s="893"/>
      <c r="W73" s="893"/>
      <c r="X73" s="894"/>
      <c r="Y73" s="422"/>
      <c r="Z73" s="422"/>
      <c r="AA73" s="422"/>
      <c r="AB73" s="422"/>
      <c r="AC73" s="422"/>
      <c r="AD73" s="422"/>
      <c r="AE73" s="422"/>
      <c r="AF73" s="422"/>
      <c r="AG73" s="422"/>
      <c r="AH73" s="422"/>
      <c r="AI73" s="422"/>
      <c r="AJ73" s="422"/>
      <c r="AK73" s="422"/>
      <c r="AL73" s="422"/>
      <c r="AM73" s="422"/>
      <c r="AN73" s="422"/>
      <c r="AO73" s="414"/>
      <c r="AP73" s="414"/>
      <c r="AQ73" s="414"/>
      <c r="AR73" s="414"/>
      <c r="AS73" s="415"/>
      <c r="AT73" s="414"/>
      <c r="AU73" s="405"/>
      <c r="AV73" s="414"/>
      <c r="AW73" s="414"/>
      <c r="AX73" s="414"/>
      <c r="AY73" s="414"/>
      <c r="AZ73" s="414"/>
      <c r="BA73" s="414"/>
      <c r="BB73" s="414"/>
      <c r="BC73" s="414"/>
      <c r="BD73" s="414"/>
      <c r="BE73" s="414"/>
      <c r="BF73" s="414"/>
      <c r="BG73" s="414"/>
      <c r="BH73" s="414"/>
      <c r="BI73" s="414"/>
      <c r="BJ73" s="414"/>
      <c r="BK73" s="414"/>
      <c r="BL73" s="414"/>
      <c r="BM73" s="414"/>
      <c r="BN73" s="414"/>
      <c r="BO73" s="414"/>
      <c r="BP73" s="414"/>
      <c r="BQ73" s="386"/>
      <c r="BR73" s="386"/>
      <c r="BS73" s="386"/>
      <c r="BT73" s="386"/>
      <c r="BU73" s="416"/>
      <c r="BV73" s="386"/>
      <c r="BW73" s="386"/>
      <c r="BX73" s="386"/>
      <c r="BY73" s="386"/>
      <c r="BZ73" s="386"/>
      <c r="CA73" s="386"/>
      <c r="CB73" s="386"/>
      <c r="CC73" s="386"/>
      <c r="CD73" s="386"/>
    </row>
    <row r="74" spans="1:82" ht="21.75" thickBot="1" x14ac:dyDescent="0.2">
      <c r="A74" s="385"/>
      <c r="B74" s="385"/>
      <c r="C74" s="385"/>
      <c r="D74" s="385"/>
      <c r="E74" s="394"/>
      <c r="F74" s="394"/>
      <c r="G74" s="394"/>
      <c r="H74" s="394"/>
      <c r="I74" s="385"/>
      <c r="J74" s="385"/>
      <c r="K74" s="895"/>
      <c r="L74" s="896"/>
      <c r="M74" s="896"/>
      <c r="N74" s="896"/>
      <c r="O74" s="896"/>
      <c r="P74" s="896"/>
      <c r="Q74" s="896"/>
      <c r="R74" s="896"/>
      <c r="S74" s="896"/>
      <c r="T74" s="896"/>
      <c r="U74" s="896"/>
      <c r="V74" s="896"/>
      <c r="W74" s="896"/>
      <c r="X74" s="897"/>
      <c r="Y74" s="417"/>
      <c r="Z74" s="418"/>
      <c r="AA74" s="418"/>
      <c r="AB74" s="418"/>
      <c r="AC74" s="418"/>
      <c r="AD74" s="418"/>
      <c r="AE74" s="418"/>
      <c r="AF74" s="418"/>
      <c r="AG74" s="418"/>
      <c r="AH74" s="418"/>
      <c r="AI74" s="418"/>
      <c r="AJ74" s="418"/>
      <c r="AK74" s="418"/>
      <c r="AL74" s="418"/>
      <c r="AM74" s="418"/>
      <c r="AN74" s="418"/>
      <c r="AO74" s="418"/>
      <c r="AP74" s="418"/>
      <c r="AQ74" s="418"/>
      <c r="AR74" s="418"/>
      <c r="AS74" s="417"/>
      <c r="AT74" s="418"/>
      <c r="AU74" s="418"/>
      <c r="AV74" s="418"/>
      <c r="AW74" s="418"/>
      <c r="AX74" s="418"/>
      <c r="AY74" s="418"/>
      <c r="AZ74" s="418"/>
      <c r="BA74" s="418"/>
      <c r="BB74" s="418"/>
      <c r="BC74" s="418"/>
      <c r="BD74" s="418"/>
      <c r="BE74" s="418"/>
      <c r="BF74" s="418"/>
      <c r="BG74" s="418"/>
      <c r="BH74" s="418"/>
      <c r="BI74" s="418"/>
      <c r="BJ74" s="418"/>
      <c r="BK74" s="418"/>
      <c r="BL74" s="418"/>
      <c r="BM74" s="418"/>
      <c r="BN74" s="418"/>
      <c r="BO74" s="418"/>
      <c r="BP74" s="418"/>
      <c r="BQ74" s="419"/>
      <c r="BR74" s="419"/>
      <c r="BS74" s="419"/>
      <c r="BT74" s="419"/>
      <c r="BU74" s="420"/>
      <c r="BV74" s="386"/>
      <c r="BW74" s="386"/>
      <c r="BX74" s="386"/>
      <c r="BY74" s="386"/>
      <c r="BZ74" s="386"/>
      <c r="CA74" s="386"/>
      <c r="CB74" s="386"/>
      <c r="CC74" s="386"/>
      <c r="CD74" s="386"/>
    </row>
    <row r="75" spans="1:82" x14ac:dyDescent="0.15">
      <c r="A75" s="394"/>
      <c r="B75" s="394"/>
      <c r="C75" s="394"/>
      <c r="D75" s="394"/>
      <c r="E75" s="394"/>
      <c r="F75" s="394"/>
      <c r="G75" s="394"/>
      <c r="H75" s="394"/>
      <c r="I75" s="394"/>
      <c r="J75" s="394"/>
      <c r="K75" s="394"/>
      <c r="L75" s="394"/>
      <c r="M75" s="394"/>
      <c r="N75" s="394"/>
      <c r="O75" s="394"/>
      <c r="P75" s="394"/>
      <c r="Q75" s="394"/>
      <c r="R75" s="394"/>
      <c r="S75" s="394"/>
      <c r="T75" s="394"/>
      <c r="U75" s="394"/>
      <c r="V75" s="394"/>
      <c r="W75" s="394"/>
      <c r="X75" s="394"/>
      <c r="Y75" s="394"/>
      <c r="Z75" s="394"/>
      <c r="AA75" s="394"/>
      <c r="AB75" s="394"/>
      <c r="AC75" s="394"/>
      <c r="AD75" s="394"/>
      <c r="AE75" s="394"/>
      <c r="AF75" s="394"/>
      <c r="AG75" s="394"/>
      <c r="AH75" s="394"/>
      <c r="AI75" s="394"/>
      <c r="AJ75" s="394"/>
      <c r="AK75" s="394"/>
      <c r="AL75" s="394"/>
      <c r="AM75" s="394"/>
      <c r="AN75" s="394"/>
      <c r="AO75" s="394"/>
      <c r="AP75" s="394"/>
      <c r="AQ75" s="394"/>
      <c r="AR75" s="394"/>
      <c r="AS75" s="394"/>
      <c r="AT75" s="394"/>
      <c r="AU75" s="394"/>
      <c r="AV75" s="394"/>
      <c r="AW75" s="394"/>
      <c r="AX75" s="394"/>
      <c r="AY75" s="394"/>
      <c r="AZ75" s="394"/>
      <c r="BA75" s="394"/>
      <c r="BB75" s="394"/>
      <c r="BC75" s="394"/>
      <c r="BD75" s="394"/>
      <c r="BE75" s="394"/>
      <c r="BF75" s="394"/>
      <c r="BG75" s="394"/>
      <c r="BH75" s="394"/>
      <c r="BI75" s="394"/>
      <c r="BJ75" s="394"/>
      <c r="BK75" s="394"/>
      <c r="BL75" s="394"/>
      <c r="BM75" s="394"/>
      <c r="BN75" s="394"/>
      <c r="BO75" s="394"/>
      <c r="BP75" s="394"/>
      <c r="BQ75" s="386"/>
      <c r="BR75" s="386"/>
      <c r="BS75" s="386"/>
      <c r="BT75" s="386"/>
      <c r="BU75" s="386"/>
      <c r="BV75" s="386"/>
      <c r="BW75" s="386"/>
      <c r="BX75" s="386"/>
      <c r="BY75" s="386"/>
      <c r="BZ75" s="386"/>
      <c r="CA75" s="386"/>
      <c r="CB75" s="386"/>
      <c r="CC75" s="386"/>
      <c r="CD75" s="386"/>
    </row>
    <row r="76" spans="1:82" x14ac:dyDescent="0.15">
      <c r="A76" s="394"/>
      <c r="B76" s="394"/>
      <c r="C76" s="394"/>
      <c r="D76" s="394"/>
      <c r="E76" s="394"/>
      <c r="F76" s="394"/>
      <c r="G76" s="394"/>
      <c r="H76" s="394"/>
      <c r="I76" s="394"/>
      <c r="J76" s="394"/>
      <c r="K76" s="394"/>
      <c r="L76" s="394"/>
      <c r="M76" s="394"/>
      <c r="N76" s="394"/>
      <c r="O76" s="394"/>
      <c r="P76" s="394"/>
      <c r="Q76" s="394"/>
      <c r="R76" s="394"/>
      <c r="S76" s="394"/>
      <c r="T76" s="394"/>
      <c r="U76" s="394"/>
      <c r="V76" s="394"/>
      <c r="W76" s="394"/>
      <c r="X76" s="394"/>
      <c r="Y76" s="394"/>
      <c r="Z76" s="394"/>
      <c r="AA76" s="394"/>
      <c r="AB76" s="394"/>
      <c r="AC76" s="394"/>
      <c r="AD76" s="394"/>
      <c r="AE76" s="394"/>
      <c r="AF76" s="394"/>
      <c r="AG76" s="394"/>
      <c r="AH76" s="394"/>
      <c r="AI76" s="394"/>
      <c r="AJ76" s="394"/>
      <c r="AK76" s="394"/>
      <c r="AL76" s="394"/>
      <c r="AM76" s="394"/>
      <c r="AN76" s="394"/>
      <c r="AO76" s="394"/>
      <c r="AP76" s="394"/>
      <c r="AQ76" s="394"/>
      <c r="AR76" s="394"/>
      <c r="AS76" s="394"/>
      <c r="AT76" s="394"/>
      <c r="AU76" s="394"/>
      <c r="AV76" s="394"/>
      <c r="AW76" s="394"/>
      <c r="AX76" s="394"/>
      <c r="AY76" s="394"/>
      <c r="AZ76" s="394"/>
      <c r="BA76" s="394"/>
      <c r="BB76" s="394"/>
      <c r="BC76" s="394"/>
      <c r="BD76" s="394"/>
      <c r="BE76" s="394"/>
      <c r="BF76" s="394"/>
      <c r="BG76" s="394"/>
      <c r="BH76" s="394"/>
      <c r="BI76" s="394"/>
      <c r="BJ76" s="394"/>
      <c r="BK76" s="394"/>
      <c r="BL76" s="394"/>
      <c r="BM76" s="394"/>
      <c r="BN76" s="394"/>
      <c r="BO76" s="394"/>
      <c r="BP76" s="394"/>
      <c r="BQ76" s="386"/>
      <c r="BR76" s="386"/>
      <c r="BS76" s="386"/>
      <c r="BT76" s="386"/>
      <c r="BU76" s="386"/>
      <c r="BV76" s="386"/>
      <c r="BW76" s="386"/>
      <c r="BX76" s="386"/>
      <c r="BY76" s="386"/>
      <c r="BZ76" s="386"/>
      <c r="CA76" s="386"/>
      <c r="CB76" s="386"/>
      <c r="CC76" s="386"/>
      <c r="CD76" s="386"/>
    </row>
    <row r="77" spans="1:82" x14ac:dyDescent="0.15">
      <c r="A77" s="394"/>
      <c r="B77" s="394"/>
      <c r="C77" s="394"/>
      <c r="D77" s="394"/>
      <c r="E77" s="394"/>
      <c r="F77" s="394"/>
      <c r="G77" s="394"/>
      <c r="H77" s="394"/>
      <c r="I77" s="394"/>
      <c r="J77" s="394"/>
      <c r="K77" s="394"/>
      <c r="L77" s="394"/>
      <c r="M77" s="394"/>
      <c r="N77" s="394"/>
      <c r="O77" s="394"/>
      <c r="P77" s="394"/>
      <c r="Q77" s="394"/>
      <c r="R77" s="394"/>
      <c r="S77" s="394"/>
      <c r="T77" s="394"/>
      <c r="U77" s="394"/>
      <c r="V77" s="394"/>
      <c r="W77" s="394"/>
      <c r="X77" s="394"/>
      <c r="Y77" s="394"/>
      <c r="Z77" s="394"/>
      <c r="AA77" s="394"/>
      <c r="AB77" s="394"/>
      <c r="AC77" s="394"/>
      <c r="AD77" s="394"/>
      <c r="AE77" s="394"/>
      <c r="AF77" s="394"/>
      <c r="AG77" s="394"/>
      <c r="AH77" s="394"/>
      <c r="AI77" s="394"/>
      <c r="AJ77" s="394"/>
      <c r="AK77" s="394"/>
      <c r="AL77" s="394"/>
      <c r="AM77" s="394"/>
      <c r="AN77" s="394"/>
      <c r="AO77" s="394"/>
      <c r="AP77" s="394"/>
      <c r="AQ77" s="394"/>
      <c r="AR77" s="394"/>
      <c r="AS77" s="394"/>
      <c r="AT77" s="394"/>
      <c r="AU77" s="394"/>
      <c r="AV77" s="394"/>
      <c r="AW77" s="394"/>
      <c r="AX77" s="394"/>
      <c r="AY77" s="394"/>
      <c r="AZ77" s="394"/>
      <c r="BA77" s="394"/>
      <c r="BB77" s="394"/>
      <c r="BC77" s="394"/>
      <c r="BD77" s="394"/>
      <c r="BE77" s="394"/>
      <c r="BF77" s="394"/>
      <c r="BG77" s="394"/>
      <c r="BH77" s="394"/>
      <c r="BI77" s="394"/>
      <c r="BJ77" s="394"/>
      <c r="BK77" s="394"/>
      <c r="BL77" s="394"/>
      <c r="BM77" s="394"/>
      <c r="BN77" s="394"/>
      <c r="BO77" s="394"/>
      <c r="BP77" s="394"/>
      <c r="BQ77" s="386"/>
      <c r="BR77" s="386"/>
      <c r="BS77" s="386"/>
      <c r="BT77" s="386"/>
      <c r="BU77" s="386"/>
      <c r="BV77" s="386"/>
      <c r="BW77" s="386"/>
      <c r="BX77" s="386"/>
      <c r="BY77" s="386"/>
      <c r="BZ77" s="386"/>
      <c r="CA77" s="386"/>
      <c r="CB77" s="386"/>
      <c r="CC77" s="386"/>
      <c r="CD77" s="386"/>
    </row>
    <row r="78" spans="1:82" x14ac:dyDescent="0.15">
      <c r="A78" s="394"/>
      <c r="B78" s="394"/>
      <c r="C78" s="394"/>
      <c r="D78" s="394"/>
      <c r="E78" s="394"/>
      <c r="F78" s="394"/>
      <c r="G78" s="394"/>
      <c r="H78" s="394"/>
      <c r="I78" s="394"/>
      <c r="J78" s="394"/>
      <c r="K78" s="394"/>
      <c r="L78" s="394"/>
      <c r="M78" s="394"/>
      <c r="N78" s="394"/>
      <c r="O78" s="394"/>
      <c r="P78" s="394"/>
      <c r="Q78" s="394"/>
      <c r="R78" s="394"/>
      <c r="S78" s="394"/>
      <c r="T78" s="394"/>
      <c r="U78" s="394"/>
      <c r="V78" s="394"/>
      <c r="W78" s="394"/>
      <c r="X78" s="394"/>
      <c r="Y78" s="394"/>
      <c r="Z78" s="394"/>
      <c r="AA78" s="394"/>
      <c r="AB78" s="394"/>
      <c r="AC78" s="394"/>
      <c r="AD78" s="394"/>
      <c r="AE78" s="394"/>
      <c r="AF78" s="394"/>
      <c r="AG78" s="394"/>
      <c r="AH78" s="394"/>
      <c r="AI78" s="394"/>
      <c r="AJ78" s="394"/>
      <c r="AK78" s="394"/>
      <c r="AL78" s="394"/>
      <c r="AM78" s="394"/>
      <c r="AN78" s="394"/>
      <c r="AO78" s="394"/>
      <c r="AP78" s="394"/>
      <c r="AQ78" s="394"/>
      <c r="AR78" s="394"/>
      <c r="AS78" s="394"/>
      <c r="AT78" s="394"/>
      <c r="AU78" s="394"/>
      <c r="AV78" s="394"/>
      <c r="AW78" s="394"/>
      <c r="AX78" s="394"/>
      <c r="AY78" s="394"/>
      <c r="AZ78" s="394"/>
      <c r="BA78" s="394"/>
      <c r="BB78" s="394"/>
      <c r="BC78" s="394"/>
      <c r="BD78" s="394"/>
      <c r="BE78" s="394"/>
      <c r="BF78" s="394"/>
      <c r="BG78" s="394"/>
      <c r="BH78" s="394"/>
      <c r="BI78" s="394"/>
      <c r="BJ78" s="394"/>
      <c r="BK78" s="394"/>
      <c r="BL78" s="394"/>
      <c r="BM78" s="394"/>
      <c r="BN78" s="394"/>
      <c r="BO78" s="394"/>
      <c r="BP78" s="394"/>
      <c r="BQ78" s="386"/>
      <c r="BR78" s="386"/>
      <c r="BS78" s="386"/>
      <c r="BT78" s="386"/>
      <c r="BU78" s="386"/>
      <c r="BV78" s="386"/>
      <c r="BW78" s="386"/>
      <c r="BX78" s="386"/>
      <c r="BY78" s="386"/>
      <c r="BZ78" s="386"/>
      <c r="CA78" s="386"/>
      <c r="CB78" s="386"/>
      <c r="CC78" s="386"/>
      <c r="CD78" s="386"/>
    </row>
    <row r="79" spans="1:82" ht="18.75" x14ac:dyDescent="0.15">
      <c r="A79" s="394"/>
      <c r="B79" s="394"/>
      <c r="C79" s="394"/>
      <c r="D79" s="394"/>
      <c r="E79" s="394"/>
      <c r="F79" s="394"/>
      <c r="G79" s="394"/>
      <c r="H79" s="394"/>
      <c r="I79" s="394"/>
      <c r="J79" s="394"/>
      <c r="K79" s="394"/>
      <c r="L79" s="394"/>
      <c r="M79" s="394"/>
      <c r="N79" s="394"/>
      <c r="O79" s="394"/>
      <c r="P79" s="394"/>
      <c r="Q79" s="394"/>
      <c r="R79" s="394"/>
      <c r="S79" s="394"/>
      <c r="T79" s="394"/>
      <c r="U79" s="394"/>
      <c r="V79" s="394"/>
      <c r="W79" s="394"/>
      <c r="X79" s="394"/>
      <c r="Y79" s="394"/>
      <c r="Z79" s="394"/>
      <c r="AA79" s="394"/>
      <c r="AB79" s="394"/>
      <c r="AC79" s="394"/>
      <c r="AD79" s="394"/>
      <c r="AE79" s="394"/>
      <c r="AF79" s="394"/>
      <c r="AG79" s="394"/>
      <c r="AH79" s="394"/>
      <c r="AI79" s="394"/>
      <c r="AJ79" s="394"/>
      <c r="AK79" s="394"/>
      <c r="AL79" s="394"/>
      <c r="AM79" s="394"/>
      <c r="AN79" s="394"/>
      <c r="AO79" s="394"/>
      <c r="AP79" s="394"/>
      <c r="AQ79" s="394"/>
      <c r="AR79" s="394"/>
      <c r="AS79" s="394"/>
      <c r="AT79" s="394"/>
      <c r="AU79" s="394"/>
      <c r="AV79" s="394"/>
      <c r="AW79" s="394"/>
      <c r="AX79" s="394"/>
      <c r="AY79" s="394"/>
      <c r="AZ79" s="394"/>
      <c r="BA79" s="394"/>
      <c r="BB79" s="394"/>
      <c r="BC79" s="394"/>
      <c r="BD79" s="394"/>
      <c r="BE79" s="394"/>
      <c r="BF79" s="394"/>
      <c r="BG79" s="387"/>
      <c r="BH79" s="395"/>
      <c r="BI79" s="395"/>
      <c r="BJ79" s="395"/>
      <c r="BK79" s="395"/>
      <c r="BL79" s="395"/>
      <c r="BM79" s="395"/>
      <c r="BN79" s="395"/>
      <c r="BO79" s="394"/>
      <c r="BP79" s="394"/>
      <c r="BQ79" s="386"/>
      <c r="BR79" s="386"/>
      <c r="BS79" s="907" t="s">
        <v>531</v>
      </c>
      <c r="BT79" s="879"/>
      <c r="BU79" s="879"/>
      <c r="BV79" s="879"/>
      <c r="BW79" s="879"/>
      <c r="BX79" s="879"/>
      <c r="BY79" s="879"/>
      <c r="BZ79" s="879"/>
      <c r="CA79" s="879"/>
      <c r="CB79" s="879"/>
      <c r="CC79" s="880"/>
      <c r="CD79" s="386"/>
    </row>
    <row r="80" spans="1:82" ht="18.75" x14ac:dyDescent="0.15">
      <c r="A80" s="394"/>
      <c r="B80" s="394"/>
      <c r="C80" s="394"/>
      <c r="D80" s="394"/>
      <c r="E80" s="394"/>
      <c r="F80" s="394"/>
      <c r="G80" s="394"/>
      <c r="H80" s="394"/>
      <c r="I80" s="394"/>
      <c r="J80" s="394"/>
      <c r="K80" s="394"/>
      <c r="L80" s="394"/>
      <c r="M80" s="394"/>
      <c r="N80" s="394"/>
      <c r="O80" s="394"/>
      <c r="P80" s="394"/>
      <c r="Q80" s="394"/>
      <c r="R80" s="394"/>
      <c r="S80" s="394"/>
      <c r="T80" s="394"/>
      <c r="U80" s="394"/>
      <c r="V80" s="394"/>
      <c r="W80" s="394"/>
      <c r="X80" s="394"/>
      <c r="Y80" s="394"/>
      <c r="Z80" s="394"/>
      <c r="AA80" s="394"/>
      <c r="AB80" s="394"/>
      <c r="AC80" s="394"/>
      <c r="AD80" s="394"/>
      <c r="AE80" s="394"/>
      <c r="AF80" s="394"/>
      <c r="AG80" s="394"/>
      <c r="AH80" s="394"/>
      <c r="AI80" s="394"/>
      <c r="AJ80" s="394"/>
      <c r="AK80" s="394"/>
      <c r="AL80" s="394"/>
      <c r="AM80" s="394"/>
      <c r="AN80" s="394"/>
      <c r="AO80" s="394"/>
      <c r="AP80" s="394"/>
      <c r="AQ80" s="394"/>
      <c r="AR80" s="394"/>
      <c r="AS80" s="394"/>
      <c r="AT80" s="394"/>
      <c r="AU80" s="394"/>
      <c r="AV80" s="394"/>
      <c r="AW80" s="394"/>
      <c r="AX80" s="394"/>
      <c r="AY80" s="394"/>
      <c r="AZ80" s="394"/>
      <c r="BA80" s="394"/>
      <c r="BB80" s="394"/>
      <c r="BC80" s="394"/>
      <c r="BD80" s="394"/>
      <c r="BE80" s="394"/>
      <c r="BF80" s="394"/>
      <c r="BG80" s="395"/>
      <c r="BH80" s="395"/>
      <c r="BI80" s="395"/>
      <c r="BJ80" s="395"/>
      <c r="BK80" s="395"/>
      <c r="BL80" s="395"/>
      <c r="BM80" s="395"/>
      <c r="BN80" s="395"/>
      <c r="BO80" s="394"/>
      <c r="BP80" s="394"/>
      <c r="BQ80" s="386"/>
      <c r="BR80" s="386"/>
      <c r="BS80" s="881"/>
      <c r="BT80" s="882"/>
      <c r="BU80" s="882"/>
      <c r="BV80" s="882"/>
      <c r="BW80" s="882"/>
      <c r="BX80" s="882"/>
      <c r="BY80" s="882"/>
      <c r="BZ80" s="882"/>
      <c r="CA80" s="882"/>
      <c r="CB80" s="882"/>
      <c r="CC80" s="883"/>
      <c r="CD80" s="386"/>
    </row>
    <row r="81" spans="1:82" ht="22.5" x14ac:dyDescent="0.15">
      <c r="A81" s="394"/>
      <c r="B81" s="396" t="s">
        <v>532</v>
      </c>
      <c r="C81" s="394"/>
      <c r="D81" s="394"/>
      <c r="E81" s="386"/>
      <c r="F81" s="394"/>
      <c r="G81" s="394"/>
      <c r="H81" s="394"/>
      <c r="I81" s="394"/>
      <c r="J81" s="394"/>
      <c r="K81" s="394"/>
      <c r="L81" s="394"/>
      <c r="M81" s="394"/>
      <c r="N81" s="394"/>
      <c r="O81" s="394"/>
      <c r="P81" s="394"/>
      <c r="Q81" s="394"/>
      <c r="R81" s="394"/>
      <c r="S81" s="394"/>
      <c r="T81" s="394"/>
      <c r="U81" s="394"/>
      <c r="V81" s="394"/>
      <c r="W81" s="394"/>
      <c r="X81" s="394"/>
      <c r="Y81" s="394"/>
      <c r="Z81" s="394"/>
      <c r="AA81" s="394"/>
      <c r="AB81" s="394"/>
      <c r="AC81" s="423"/>
      <c r="AD81" s="423"/>
      <c r="AE81" s="394"/>
      <c r="AF81" s="394"/>
      <c r="AG81" s="394"/>
      <c r="AH81" s="394"/>
      <c r="AI81" s="394"/>
      <c r="AJ81" s="394"/>
      <c r="AK81" s="394"/>
      <c r="AL81" s="394"/>
      <c r="AM81" s="394"/>
      <c r="AN81" s="394"/>
      <c r="AO81" s="394"/>
      <c r="AP81" s="394"/>
      <c r="AQ81" s="394"/>
      <c r="AR81" s="394"/>
      <c r="AS81" s="394"/>
      <c r="AT81" s="394"/>
      <c r="AU81" s="394"/>
      <c r="AV81" s="394"/>
      <c r="AW81" s="394"/>
      <c r="AX81" s="394"/>
      <c r="AY81" s="394"/>
      <c r="AZ81" s="394"/>
      <c r="BA81" s="394"/>
      <c r="BB81" s="394"/>
      <c r="BC81" s="394"/>
      <c r="BD81" s="394"/>
      <c r="BE81" s="394"/>
      <c r="BF81" s="394"/>
      <c r="BG81" s="394"/>
      <c r="BH81" s="394"/>
      <c r="BI81" s="394"/>
      <c r="BJ81" s="394"/>
      <c r="BK81" s="394"/>
      <c r="BL81" s="394"/>
      <c r="BM81" s="394"/>
      <c r="BN81" s="394"/>
      <c r="BO81" s="394"/>
      <c r="BP81" s="394"/>
      <c r="BQ81" s="386"/>
      <c r="BR81" s="386"/>
      <c r="BS81" s="884"/>
      <c r="BT81" s="885"/>
      <c r="BU81" s="885"/>
      <c r="BV81" s="885"/>
      <c r="BW81" s="885"/>
      <c r="BX81" s="885"/>
      <c r="BY81" s="885"/>
      <c r="BZ81" s="885"/>
      <c r="CA81" s="885"/>
      <c r="CB81" s="885"/>
      <c r="CC81" s="886"/>
      <c r="CD81" s="386"/>
    </row>
    <row r="82" spans="1:82" ht="18" thickBot="1" x14ac:dyDescent="0.2">
      <c r="A82" s="394"/>
      <c r="B82" s="394"/>
      <c r="C82" s="394"/>
      <c r="D82" s="423"/>
      <c r="E82" s="423"/>
      <c r="F82" s="394"/>
      <c r="G82" s="394"/>
      <c r="H82" s="394"/>
      <c r="I82" s="394"/>
      <c r="J82" s="394"/>
      <c r="K82" s="394"/>
      <c r="L82" s="394"/>
      <c r="M82" s="394"/>
      <c r="N82" s="394"/>
      <c r="O82" s="394"/>
      <c r="P82" s="394"/>
      <c r="Q82" s="394"/>
      <c r="R82" s="394"/>
      <c r="S82" s="394"/>
      <c r="T82" s="394"/>
      <c r="U82" s="394"/>
      <c r="V82" s="394"/>
      <c r="W82" s="394"/>
      <c r="X82" s="394"/>
      <c r="Y82" s="394"/>
      <c r="Z82" s="394"/>
      <c r="AA82" s="394"/>
      <c r="AB82" s="394"/>
      <c r="AC82" s="423"/>
      <c r="AD82" s="423"/>
      <c r="AE82" s="394"/>
      <c r="AF82" s="394"/>
      <c r="AG82" s="394"/>
      <c r="AH82" s="394"/>
      <c r="AI82" s="394"/>
      <c r="AJ82" s="394"/>
      <c r="AK82" s="394"/>
      <c r="AL82" s="394"/>
      <c r="AM82" s="394"/>
      <c r="AN82" s="394"/>
      <c r="AO82" s="394"/>
      <c r="AP82" s="394"/>
      <c r="AQ82" s="394"/>
      <c r="AR82" s="394"/>
      <c r="AS82" s="394"/>
      <c r="AT82" s="394"/>
      <c r="AU82" s="394"/>
      <c r="AV82" s="394"/>
      <c r="AW82" s="394"/>
      <c r="AX82" s="394"/>
      <c r="AY82" s="394"/>
      <c r="AZ82" s="394"/>
      <c r="BA82" s="394"/>
      <c r="BB82" s="394"/>
      <c r="BC82" s="394"/>
      <c r="BD82" s="394"/>
      <c r="BE82" s="394"/>
      <c r="BF82" s="394"/>
      <c r="BG82" s="394"/>
      <c r="BH82" s="394"/>
      <c r="BI82" s="394"/>
      <c r="BJ82" s="394"/>
      <c r="BK82" s="394"/>
      <c r="BL82" s="394"/>
      <c r="BM82" s="394"/>
      <c r="BN82" s="394"/>
      <c r="BO82" s="394"/>
      <c r="BP82" s="394"/>
      <c r="BQ82" s="386"/>
      <c r="BR82" s="386"/>
      <c r="BS82" s="386"/>
      <c r="BT82" s="386"/>
      <c r="BU82" s="386"/>
      <c r="BV82" s="386"/>
      <c r="BW82" s="386"/>
      <c r="BX82" s="386"/>
      <c r="BY82" s="386"/>
      <c r="BZ82" s="386"/>
      <c r="CA82" s="386"/>
      <c r="CB82" s="386"/>
      <c r="CC82" s="386"/>
      <c r="CD82" s="386"/>
    </row>
    <row r="83" spans="1:82" x14ac:dyDescent="0.15">
      <c r="A83" s="394"/>
      <c r="B83" s="394"/>
      <c r="C83" s="394"/>
      <c r="D83" s="394"/>
      <c r="E83" s="394"/>
      <c r="F83" s="394"/>
      <c r="G83" s="394"/>
      <c r="H83" s="394"/>
      <c r="I83" s="898" t="s">
        <v>533</v>
      </c>
      <c r="J83" s="899"/>
      <c r="K83" s="899"/>
      <c r="L83" s="899"/>
      <c r="M83" s="899"/>
      <c r="N83" s="899"/>
      <c r="O83" s="899"/>
      <c r="P83" s="899"/>
      <c r="Q83" s="899"/>
      <c r="R83" s="899"/>
      <c r="S83" s="899"/>
      <c r="T83" s="899"/>
      <c r="U83" s="899"/>
      <c r="V83" s="899"/>
      <c r="W83" s="899"/>
      <c r="X83" s="899"/>
      <c r="Y83" s="899"/>
      <c r="Z83" s="913"/>
      <c r="AA83" s="917" t="s">
        <v>534</v>
      </c>
      <c r="AB83" s="899"/>
      <c r="AC83" s="899"/>
      <c r="AD83" s="899"/>
      <c r="AE83" s="899"/>
      <c r="AF83" s="899"/>
      <c r="AG83" s="899"/>
      <c r="AH83" s="899"/>
      <c r="AI83" s="899"/>
      <c r="AJ83" s="899"/>
      <c r="AK83" s="899"/>
      <c r="AL83" s="899"/>
      <c r="AM83" s="899"/>
      <c r="AN83" s="899"/>
      <c r="AO83" s="899"/>
      <c r="AP83" s="899"/>
      <c r="AQ83" s="899"/>
      <c r="AR83" s="899"/>
      <c r="AS83" s="899"/>
      <c r="AT83" s="899"/>
      <c r="AU83" s="899"/>
      <c r="AV83" s="899"/>
      <c r="AW83" s="899"/>
      <c r="AX83" s="899"/>
      <c r="AY83" s="899"/>
      <c r="AZ83" s="899"/>
      <c r="BA83" s="899"/>
      <c r="BB83" s="899"/>
      <c r="BC83" s="899"/>
      <c r="BD83" s="899"/>
      <c r="BE83" s="899"/>
      <c r="BF83" s="899"/>
      <c r="BG83" s="899"/>
      <c r="BH83" s="899"/>
      <c r="BI83" s="899"/>
      <c r="BJ83" s="900"/>
      <c r="BK83" s="394"/>
      <c r="BL83" s="394"/>
      <c r="BM83" s="394"/>
      <c r="BN83" s="394"/>
      <c r="BO83" s="394"/>
      <c r="BP83" s="394"/>
      <c r="BQ83" s="386"/>
      <c r="BR83" s="386"/>
      <c r="BS83" s="386"/>
      <c r="BT83" s="386"/>
      <c r="BU83" s="386"/>
      <c r="BV83" s="386"/>
      <c r="BW83" s="386"/>
      <c r="BX83" s="386"/>
      <c r="BY83" s="386"/>
      <c r="BZ83" s="386"/>
      <c r="CA83" s="386"/>
      <c r="CB83" s="386"/>
      <c r="CC83" s="386"/>
      <c r="CD83" s="386"/>
    </row>
    <row r="84" spans="1:82" x14ac:dyDescent="0.15">
      <c r="A84" s="394"/>
      <c r="B84" s="394"/>
      <c r="C84" s="394"/>
      <c r="D84" s="394"/>
      <c r="E84" s="394"/>
      <c r="F84" s="394"/>
      <c r="G84" s="394"/>
      <c r="H84" s="394"/>
      <c r="I84" s="914"/>
      <c r="J84" s="915"/>
      <c r="K84" s="915"/>
      <c r="L84" s="915"/>
      <c r="M84" s="915"/>
      <c r="N84" s="915"/>
      <c r="O84" s="915"/>
      <c r="P84" s="915"/>
      <c r="Q84" s="915"/>
      <c r="R84" s="915"/>
      <c r="S84" s="915"/>
      <c r="T84" s="915"/>
      <c r="U84" s="915"/>
      <c r="V84" s="915"/>
      <c r="W84" s="915"/>
      <c r="X84" s="915"/>
      <c r="Y84" s="915"/>
      <c r="Z84" s="916"/>
      <c r="AA84" s="918"/>
      <c r="AB84" s="915"/>
      <c r="AC84" s="915"/>
      <c r="AD84" s="915"/>
      <c r="AE84" s="915"/>
      <c r="AF84" s="915"/>
      <c r="AG84" s="915"/>
      <c r="AH84" s="915"/>
      <c r="AI84" s="915"/>
      <c r="AJ84" s="915"/>
      <c r="AK84" s="915"/>
      <c r="AL84" s="915"/>
      <c r="AM84" s="915"/>
      <c r="AN84" s="915"/>
      <c r="AO84" s="915"/>
      <c r="AP84" s="915"/>
      <c r="AQ84" s="915"/>
      <c r="AR84" s="915"/>
      <c r="AS84" s="915"/>
      <c r="AT84" s="915"/>
      <c r="AU84" s="915"/>
      <c r="AV84" s="915"/>
      <c r="AW84" s="915"/>
      <c r="AX84" s="915"/>
      <c r="AY84" s="915"/>
      <c r="AZ84" s="915"/>
      <c r="BA84" s="915"/>
      <c r="BB84" s="915"/>
      <c r="BC84" s="915"/>
      <c r="BD84" s="915"/>
      <c r="BE84" s="915"/>
      <c r="BF84" s="915"/>
      <c r="BG84" s="915"/>
      <c r="BH84" s="915"/>
      <c r="BI84" s="915"/>
      <c r="BJ84" s="919"/>
      <c r="BK84" s="394"/>
      <c r="BL84" s="394"/>
      <c r="BM84" s="394"/>
      <c r="BN84" s="394"/>
      <c r="BO84" s="394"/>
      <c r="BP84" s="394"/>
      <c r="BQ84" s="386"/>
      <c r="BR84" s="386"/>
      <c r="BS84" s="386"/>
      <c r="BT84" s="386"/>
      <c r="BU84" s="386"/>
      <c r="BV84" s="386"/>
      <c r="BW84" s="386"/>
      <c r="BX84" s="386"/>
      <c r="BY84" s="386"/>
      <c r="BZ84" s="386"/>
      <c r="CA84" s="386"/>
      <c r="CB84" s="386"/>
      <c r="CC84" s="386"/>
      <c r="CD84" s="386"/>
    </row>
    <row r="85" spans="1:82" ht="21" x14ac:dyDescent="0.15">
      <c r="A85" s="394"/>
      <c r="B85" s="394"/>
      <c r="C85" s="394"/>
      <c r="D85" s="394"/>
      <c r="E85" s="394"/>
      <c r="F85" s="394"/>
      <c r="G85" s="394"/>
      <c r="H85" s="394"/>
      <c r="I85" s="920" t="s">
        <v>513</v>
      </c>
      <c r="J85" s="921"/>
      <c r="K85" s="921"/>
      <c r="L85" s="921"/>
      <c r="M85" s="921"/>
      <c r="N85" s="921"/>
      <c r="O85" s="921"/>
      <c r="P85" s="921"/>
      <c r="Q85" s="921"/>
      <c r="R85" s="921"/>
      <c r="S85" s="921"/>
      <c r="T85" s="921"/>
      <c r="U85" s="921"/>
      <c r="V85" s="921"/>
      <c r="W85" s="921"/>
      <c r="X85" s="921"/>
      <c r="Y85" s="921"/>
      <c r="Z85" s="922"/>
      <c r="AA85" s="923" t="s">
        <v>535</v>
      </c>
      <c r="AB85" s="921"/>
      <c r="AC85" s="921"/>
      <c r="AD85" s="921"/>
      <c r="AE85" s="921"/>
      <c r="AF85" s="921"/>
      <c r="AG85" s="921"/>
      <c r="AH85" s="921"/>
      <c r="AI85" s="921"/>
      <c r="AJ85" s="921"/>
      <c r="AK85" s="921"/>
      <c r="AL85" s="921"/>
      <c r="AM85" s="921"/>
      <c r="AN85" s="921"/>
      <c r="AO85" s="921"/>
      <c r="AP85" s="921"/>
      <c r="AQ85" s="921"/>
      <c r="AR85" s="921"/>
      <c r="AS85" s="921"/>
      <c r="AT85" s="921"/>
      <c r="AU85" s="921"/>
      <c r="AV85" s="921"/>
      <c r="AW85" s="921"/>
      <c r="AX85" s="921"/>
      <c r="AY85" s="921"/>
      <c r="AZ85" s="921"/>
      <c r="BA85" s="921"/>
      <c r="BB85" s="921"/>
      <c r="BC85" s="921"/>
      <c r="BD85" s="921"/>
      <c r="BE85" s="921"/>
      <c r="BF85" s="921"/>
      <c r="BG85" s="921"/>
      <c r="BH85" s="921"/>
      <c r="BI85" s="921"/>
      <c r="BJ85" s="924"/>
      <c r="BK85" s="394"/>
      <c r="BL85" s="394"/>
      <c r="BM85" s="394"/>
      <c r="BN85" s="394"/>
      <c r="BO85" s="394"/>
      <c r="BP85" s="394"/>
      <c r="BQ85" s="386"/>
      <c r="BR85" s="386"/>
      <c r="BS85" s="386"/>
      <c r="BT85" s="386"/>
      <c r="BU85" s="386"/>
      <c r="BV85" s="386"/>
      <c r="BW85" s="386"/>
      <c r="BX85" s="386"/>
      <c r="BY85" s="386"/>
      <c r="BZ85" s="386"/>
      <c r="CA85" s="386"/>
      <c r="CB85" s="386"/>
      <c r="CC85" s="386"/>
      <c r="CD85" s="386"/>
    </row>
    <row r="86" spans="1:82" ht="21.75" thickBot="1" x14ac:dyDescent="0.2">
      <c r="A86" s="394"/>
      <c r="B86" s="394"/>
      <c r="C86" s="394"/>
      <c r="D86" s="394"/>
      <c r="E86" s="394"/>
      <c r="F86" s="394"/>
      <c r="G86" s="394"/>
      <c r="H86" s="394"/>
      <c r="I86" s="908" t="s">
        <v>527</v>
      </c>
      <c r="J86" s="909"/>
      <c r="K86" s="909"/>
      <c r="L86" s="909"/>
      <c r="M86" s="909"/>
      <c r="N86" s="909"/>
      <c r="O86" s="909"/>
      <c r="P86" s="909"/>
      <c r="Q86" s="909"/>
      <c r="R86" s="909"/>
      <c r="S86" s="909"/>
      <c r="T86" s="909"/>
      <c r="U86" s="909"/>
      <c r="V86" s="909"/>
      <c r="W86" s="909"/>
      <c r="X86" s="909"/>
      <c r="Y86" s="909"/>
      <c r="Z86" s="910"/>
      <c r="AA86" s="911" t="s">
        <v>564</v>
      </c>
      <c r="AB86" s="909"/>
      <c r="AC86" s="909"/>
      <c r="AD86" s="909"/>
      <c r="AE86" s="909"/>
      <c r="AF86" s="909"/>
      <c r="AG86" s="909"/>
      <c r="AH86" s="909"/>
      <c r="AI86" s="909"/>
      <c r="AJ86" s="909"/>
      <c r="AK86" s="909"/>
      <c r="AL86" s="909"/>
      <c r="AM86" s="909"/>
      <c r="AN86" s="909"/>
      <c r="AO86" s="909"/>
      <c r="AP86" s="909"/>
      <c r="AQ86" s="909"/>
      <c r="AR86" s="909"/>
      <c r="AS86" s="909"/>
      <c r="AT86" s="909"/>
      <c r="AU86" s="909"/>
      <c r="AV86" s="909"/>
      <c r="AW86" s="909"/>
      <c r="AX86" s="909"/>
      <c r="AY86" s="909"/>
      <c r="AZ86" s="909"/>
      <c r="BA86" s="909"/>
      <c r="BB86" s="909"/>
      <c r="BC86" s="909"/>
      <c r="BD86" s="909"/>
      <c r="BE86" s="909"/>
      <c r="BF86" s="909"/>
      <c r="BG86" s="909"/>
      <c r="BH86" s="909"/>
      <c r="BI86" s="909"/>
      <c r="BJ86" s="912"/>
      <c r="BK86" s="394"/>
      <c r="BL86" s="394"/>
      <c r="BM86" s="394"/>
      <c r="BN86" s="394"/>
      <c r="BO86" s="394"/>
      <c r="BP86" s="394"/>
      <c r="BQ86" s="386"/>
      <c r="BR86" s="386"/>
      <c r="BS86" s="386"/>
      <c r="BT86" s="386"/>
      <c r="BU86" s="386"/>
      <c r="BV86" s="386"/>
      <c r="BW86" s="386"/>
      <c r="BX86" s="386"/>
      <c r="BY86" s="386"/>
      <c r="BZ86" s="386"/>
      <c r="CA86" s="386"/>
      <c r="CB86" s="386"/>
      <c r="CC86" s="386"/>
      <c r="CD86" s="386"/>
    </row>
    <row r="87" spans="1:82" x14ac:dyDescent="0.15">
      <c r="A87" s="385"/>
      <c r="B87" s="385"/>
      <c r="C87" s="385"/>
      <c r="D87" s="385"/>
      <c r="E87" s="385"/>
      <c r="F87" s="385"/>
      <c r="G87" s="385"/>
      <c r="H87" s="385"/>
      <c r="I87" s="385"/>
      <c r="J87" s="385"/>
      <c r="K87" s="385"/>
      <c r="L87" s="385"/>
      <c r="M87" s="385"/>
      <c r="N87" s="385"/>
      <c r="O87" s="385"/>
      <c r="P87" s="385"/>
      <c r="Q87" s="385"/>
      <c r="R87" s="385"/>
      <c r="S87" s="385"/>
      <c r="T87" s="385"/>
      <c r="U87" s="385"/>
      <c r="V87" s="385"/>
      <c r="W87" s="385"/>
      <c r="X87" s="385"/>
      <c r="Y87" s="385"/>
      <c r="Z87" s="385"/>
      <c r="AA87" s="385"/>
      <c r="AB87" s="385"/>
      <c r="AC87" s="385"/>
      <c r="AD87" s="385"/>
      <c r="AE87" s="385"/>
      <c r="AF87" s="385"/>
      <c r="AG87" s="385"/>
      <c r="AH87" s="385"/>
      <c r="AI87" s="385"/>
      <c r="AJ87" s="385"/>
      <c r="AK87" s="385"/>
      <c r="AL87" s="385"/>
      <c r="AM87" s="385"/>
      <c r="AN87" s="385"/>
      <c r="AO87" s="385"/>
      <c r="AP87" s="385"/>
      <c r="AQ87" s="385"/>
      <c r="AR87" s="385"/>
      <c r="AS87" s="385"/>
      <c r="AT87" s="385"/>
      <c r="AU87" s="385"/>
      <c r="AV87" s="385"/>
      <c r="AW87" s="385"/>
      <c r="AX87" s="385"/>
      <c r="AY87" s="385"/>
      <c r="AZ87" s="385"/>
      <c r="BA87" s="385"/>
      <c r="BB87" s="385"/>
      <c r="BC87" s="385"/>
      <c r="BD87" s="385"/>
      <c r="BE87" s="385"/>
      <c r="BF87" s="385"/>
      <c r="BG87" s="385"/>
      <c r="BH87" s="385"/>
      <c r="BI87" s="385"/>
      <c r="BJ87" s="385"/>
      <c r="BK87" s="385"/>
      <c r="BL87" s="385"/>
      <c r="BM87" s="385"/>
      <c r="BN87" s="385"/>
      <c r="BO87" s="385"/>
      <c r="BP87" s="385"/>
      <c r="BQ87" s="386"/>
      <c r="BR87" s="386"/>
      <c r="BS87" s="386"/>
      <c r="BT87" s="386"/>
      <c r="BU87" s="386"/>
      <c r="BV87" s="386"/>
      <c r="BW87" s="386"/>
      <c r="BX87" s="386"/>
      <c r="BY87" s="386"/>
      <c r="BZ87" s="386"/>
      <c r="CA87" s="386"/>
      <c r="CB87" s="386"/>
      <c r="CC87" s="386"/>
      <c r="CD87" s="386"/>
    </row>
    <row r="88" spans="1:82" x14ac:dyDescent="0.15">
      <c r="A88" s="385"/>
      <c r="B88" s="385"/>
      <c r="C88" s="385"/>
      <c r="D88" s="385"/>
      <c r="E88" s="385"/>
      <c r="F88" s="385"/>
      <c r="G88" s="385"/>
      <c r="H88" s="385"/>
      <c r="I88" s="385"/>
      <c r="J88" s="385"/>
      <c r="K88" s="385"/>
      <c r="L88" s="385"/>
      <c r="M88" s="385"/>
      <c r="N88" s="385"/>
      <c r="O88" s="385"/>
      <c r="P88" s="385"/>
      <c r="Q88" s="385"/>
      <c r="R88" s="385"/>
      <c r="S88" s="385"/>
      <c r="T88" s="385"/>
      <c r="U88" s="385"/>
      <c r="V88" s="385"/>
      <c r="W88" s="385"/>
      <c r="X88" s="385"/>
      <c r="Y88" s="385"/>
      <c r="Z88" s="385"/>
      <c r="AA88" s="385"/>
      <c r="AB88" s="385"/>
      <c r="AC88" s="385"/>
      <c r="AD88" s="385"/>
      <c r="AE88" s="385"/>
      <c r="AF88" s="385"/>
      <c r="AG88" s="385"/>
      <c r="AH88" s="385"/>
      <c r="AI88" s="385"/>
      <c r="AJ88" s="385"/>
      <c r="AK88" s="385"/>
      <c r="AL88" s="385"/>
      <c r="AM88" s="385"/>
      <c r="AN88" s="385"/>
      <c r="AO88" s="385"/>
      <c r="AP88" s="385"/>
      <c r="AQ88" s="385"/>
      <c r="AR88" s="385"/>
      <c r="AS88" s="385"/>
      <c r="AT88" s="385"/>
      <c r="AU88" s="385"/>
      <c r="AV88" s="385"/>
      <c r="AW88" s="385"/>
      <c r="AX88" s="385"/>
      <c r="AY88" s="385"/>
      <c r="AZ88" s="385"/>
      <c r="BA88" s="385"/>
      <c r="BB88" s="385"/>
      <c r="BC88" s="385"/>
      <c r="BD88" s="385"/>
      <c r="BE88" s="385"/>
      <c r="BF88" s="385"/>
      <c r="BG88" s="385"/>
      <c r="BH88" s="385"/>
      <c r="BI88" s="385"/>
      <c r="BJ88" s="385"/>
      <c r="BK88" s="385"/>
      <c r="BL88" s="385"/>
      <c r="BM88" s="385"/>
      <c r="BN88" s="385"/>
      <c r="BO88" s="385"/>
      <c r="BP88" s="385"/>
      <c r="BQ88" s="386"/>
      <c r="BR88" s="386"/>
      <c r="BS88" s="385"/>
      <c r="BT88" s="385"/>
      <c r="BU88" s="385"/>
      <c r="BV88" s="385"/>
      <c r="BW88" s="385"/>
      <c r="BX88" s="385"/>
      <c r="BY88" s="385"/>
      <c r="BZ88" s="385"/>
      <c r="CA88" s="385"/>
      <c r="CB88" s="385"/>
      <c r="CC88" s="385"/>
      <c r="CD88" s="385"/>
    </row>
    <row r="89" spans="1:82" x14ac:dyDescent="0.15">
      <c r="A89" s="385"/>
      <c r="B89" s="385"/>
      <c r="C89" s="385"/>
      <c r="D89" s="385"/>
      <c r="E89" s="385"/>
      <c r="F89" s="385"/>
      <c r="G89" s="385"/>
      <c r="H89" s="385"/>
      <c r="I89" s="385"/>
      <c r="J89" s="385"/>
      <c r="K89" s="385"/>
      <c r="L89" s="385"/>
      <c r="M89" s="385"/>
      <c r="N89" s="385"/>
      <c r="O89" s="385"/>
      <c r="P89" s="385"/>
      <c r="Q89" s="385"/>
      <c r="R89" s="385"/>
      <c r="S89" s="385"/>
      <c r="T89" s="385"/>
      <c r="U89" s="385"/>
      <c r="V89" s="385"/>
      <c r="W89" s="385"/>
      <c r="X89" s="385"/>
      <c r="Y89" s="385"/>
      <c r="Z89" s="385"/>
      <c r="AA89" s="385"/>
      <c r="AB89" s="385"/>
      <c r="AC89" s="385"/>
      <c r="AD89" s="385"/>
      <c r="AE89" s="385"/>
      <c r="AF89" s="385"/>
      <c r="AG89" s="385"/>
      <c r="AH89" s="385"/>
      <c r="AI89" s="385"/>
      <c r="AJ89" s="385"/>
      <c r="AK89" s="385"/>
      <c r="AL89" s="385"/>
      <c r="AM89" s="385"/>
      <c r="AN89" s="385"/>
      <c r="AO89" s="385"/>
      <c r="AP89" s="385"/>
      <c r="AQ89" s="385"/>
      <c r="AR89" s="385"/>
      <c r="AS89" s="385"/>
      <c r="AT89" s="385"/>
      <c r="AU89" s="385"/>
      <c r="AV89" s="385"/>
      <c r="AW89" s="385"/>
      <c r="AX89" s="385"/>
      <c r="AY89" s="385"/>
      <c r="AZ89" s="385"/>
      <c r="BA89" s="385"/>
      <c r="BB89" s="385"/>
      <c r="BC89" s="385"/>
      <c r="BD89" s="385"/>
      <c r="BE89" s="385"/>
      <c r="BF89" s="385"/>
      <c r="BG89" s="385"/>
      <c r="BH89" s="385"/>
      <c r="BI89" s="385"/>
      <c r="BJ89" s="385"/>
      <c r="BK89" s="385"/>
      <c r="BL89" s="385"/>
      <c r="BM89" s="385"/>
      <c r="BN89" s="385"/>
      <c r="BO89" s="385"/>
      <c r="BP89" s="385"/>
      <c r="BQ89" s="386"/>
      <c r="BR89" s="386"/>
      <c r="BS89" s="385"/>
      <c r="BT89" s="385"/>
      <c r="BU89" s="385"/>
      <c r="BV89" s="385"/>
      <c r="BW89" s="385"/>
      <c r="BX89" s="385"/>
      <c r="BY89" s="385"/>
      <c r="BZ89" s="385"/>
      <c r="CA89" s="385"/>
      <c r="CB89" s="385"/>
      <c r="CC89" s="385"/>
      <c r="CD89" s="385"/>
    </row>
    <row r="90" spans="1:82" x14ac:dyDescent="0.15">
      <c r="A90" s="385"/>
      <c r="B90" s="385"/>
      <c r="C90" s="385"/>
      <c r="D90" s="385"/>
      <c r="E90" s="385"/>
      <c r="F90" s="385"/>
      <c r="G90" s="385"/>
      <c r="H90" s="385"/>
      <c r="I90" s="385"/>
      <c r="J90" s="385"/>
      <c r="K90" s="385"/>
      <c r="L90" s="385"/>
      <c r="M90" s="385"/>
      <c r="N90" s="385"/>
      <c r="O90" s="385"/>
      <c r="P90" s="385"/>
      <c r="Q90" s="385"/>
      <c r="R90" s="385"/>
      <c r="S90" s="385"/>
      <c r="T90" s="385"/>
      <c r="U90" s="385"/>
      <c r="V90" s="385"/>
      <c r="W90" s="385"/>
      <c r="X90" s="385"/>
      <c r="Y90" s="385"/>
      <c r="Z90" s="385"/>
      <c r="AA90" s="385"/>
      <c r="AB90" s="385"/>
      <c r="AC90" s="385"/>
      <c r="AD90" s="385"/>
      <c r="AE90" s="385"/>
      <c r="AF90" s="385"/>
      <c r="AG90" s="385"/>
      <c r="AH90" s="385"/>
      <c r="AI90" s="385"/>
      <c r="AJ90" s="385"/>
      <c r="AK90" s="385"/>
      <c r="AL90" s="385"/>
      <c r="AM90" s="385"/>
      <c r="AN90" s="385"/>
      <c r="AO90" s="385"/>
      <c r="AP90" s="385"/>
      <c r="AQ90" s="385"/>
      <c r="AR90" s="385"/>
      <c r="AS90" s="385"/>
      <c r="AT90" s="385"/>
      <c r="AU90" s="385"/>
      <c r="AV90" s="385"/>
      <c r="AW90" s="385"/>
      <c r="AX90" s="385"/>
      <c r="AY90" s="385"/>
      <c r="AZ90" s="385"/>
      <c r="BA90" s="385"/>
      <c r="BB90" s="385"/>
      <c r="BC90" s="385"/>
      <c r="BD90" s="385"/>
      <c r="BE90" s="385"/>
      <c r="BF90" s="385"/>
      <c r="BG90" s="385"/>
      <c r="BH90" s="385"/>
      <c r="BI90" s="385"/>
      <c r="BJ90" s="385"/>
      <c r="BK90" s="385"/>
      <c r="BL90" s="385"/>
      <c r="BM90" s="385"/>
      <c r="BN90" s="385"/>
      <c r="BO90" s="385"/>
      <c r="BP90" s="385"/>
      <c r="BQ90" s="386"/>
      <c r="BR90" s="386"/>
      <c r="BS90" s="385"/>
      <c r="BT90" s="385"/>
      <c r="BU90" s="385"/>
      <c r="BV90" s="385"/>
      <c r="BW90" s="385"/>
      <c r="BX90" s="385"/>
      <c r="BY90" s="385"/>
      <c r="BZ90" s="385"/>
      <c r="CA90" s="385"/>
      <c r="CB90" s="385"/>
      <c r="CC90" s="385"/>
      <c r="CD90" s="385"/>
    </row>
    <row r="91" spans="1:82" x14ac:dyDescent="0.15">
      <c r="A91" s="385"/>
      <c r="B91" s="385"/>
      <c r="C91" s="385"/>
      <c r="D91" s="385"/>
      <c r="E91" s="385"/>
      <c r="F91" s="385"/>
      <c r="G91" s="385"/>
      <c r="H91" s="385"/>
      <c r="I91" s="385"/>
      <c r="J91" s="385"/>
      <c r="K91" s="385"/>
      <c r="L91" s="385"/>
      <c r="M91" s="385"/>
      <c r="N91" s="385"/>
      <c r="O91" s="385"/>
      <c r="P91" s="385"/>
      <c r="Q91" s="385"/>
      <c r="R91" s="385"/>
      <c r="S91" s="385"/>
      <c r="T91" s="385"/>
      <c r="U91" s="385"/>
      <c r="V91" s="385"/>
      <c r="W91" s="385"/>
      <c r="X91" s="385"/>
      <c r="Y91" s="385"/>
      <c r="Z91" s="385"/>
      <c r="AA91" s="385"/>
      <c r="AB91" s="385"/>
      <c r="AC91" s="385"/>
      <c r="AD91" s="385"/>
      <c r="AE91" s="385"/>
      <c r="AF91" s="385"/>
      <c r="AG91" s="385"/>
      <c r="AH91" s="385"/>
      <c r="AI91" s="385"/>
      <c r="AJ91" s="385"/>
      <c r="AK91" s="385"/>
      <c r="AL91" s="385"/>
      <c r="AM91" s="385"/>
      <c r="AN91" s="385"/>
      <c r="AO91" s="385"/>
      <c r="AP91" s="385"/>
      <c r="AQ91" s="385"/>
      <c r="AR91" s="385"/>
      <c r="AS91" s="385"/>
      <c r="AT91" s="385"/>
      <c r="AU91" s="385"/>
      <c r="AV91" s="385"/>
      <c r="AW91" s="385"/>
      <c r="AX91" s="385"/>
      <c r="AY91" s="385"/>
      <c r="AZ91" s="385"/>
      <c r="BA91" s="385"/>
      <c r="BB91" s="385"/>
      <c r="BC91" s="385"/>
      <c r="BD91" s="385"/>
      <c r="BE91" s="385"/>
      <c r="BF91" s="385"/>
      <c r="BG91" s="385"/>
      <c r="BH91" s="385"/>
      <c r="BI91" s="385"/>
      <c r="BJ91" s="385"/>
      <c r="BK91" s="385"/>
      <c r="BL91" s="385"/>
      <c r="BM91" s="385"/>
      <c r="BN91" s="385"/>
      <c r="BO91" s="385"/>
      <c r="BP91" s="385"/>
      <c r="BQ91" s="386"/>
      <c r="BR91" s="386"/>
      <c r="BS91" s="385"/>
      <c r="BT91" s="385"/>
      <c r="BU91" s="385"/>
      <c r="BV91" s="385"/>
      <c r="BW91" s="385"/>
      <c r="BX91" s="385"/>
      <c r="BY91" s="385"/>
      <c r="BZ91" s="385"/>
      <c r="CA91" s="385"/>
      <c r="CB91" s="385"/>
      <c r="CC91" s="385"/>
      <c r="CD91" s="385"/>
    </row>
    <row r="92" spans="1:82" x14ac:dyDescent="0.15">
      <c r="A92" s="385"/>
      <c r="B92" s="385"/>
      <c r="C92" s="385"/>
      <c r="D92" s="385"/>
      <c r="E92" s="385"/>
      <c r="F92" s="385"/>
      <c r="G92" s="385"/>
      <c r="H92" s="385"/>
      <c r="I92" s="385"/>
      <c r="J92" s="385"/>
      <c r="K92" s="385"/>
      <c r="L92" s="385"/>
      <c r="M92" s="385"/>
      <c r="N92" s="385"/>
      <c r="O92" s="385"/>
      <c r="P92" s="385"/>
      <c r="Q92" s="385"/>
      <c r="R92" s="385"/>
      <c r="S92" s="385"/>
      <c r="T92" s="385"/>
      <c r="U92" s="385"/>
      <c r="V92" s="385"/>
      <c r="W92" s="385"/>
      <c r="X92" s="385"/>
      <c r="Y92" s="385"/>
      <c r="Z92" s="385"/>
      <c r="AA92" s="385"/>
      <c r="AB92" s="385"/>
      <c r="AC92" s="385"/>
      <c r="AD92" s="385"/>
      <c r="AE92" s="385"/>
      <c r="AF92" s="385"/>
      <c r="AG92" s="385"/>
      <c r="AH92" s="385"/>
      <c r="AI92" s="385"/>
      <c r="AJ92" s="385"/>
      <c r="AK92" s="385"/>
      <c r="AL92" s="385"/>
      <c r="AM92" s="385"/>
      <c r="AN92" s="385"/>
      <c r="AO92" s="385"/>
      <c r="AP92" s="385"/>
      <c r="AQ92" s="385"/>
      <c r="AR92" s="385"/>
      <c r="AS92" s="385"/>
      <c r="AT92" s="385"/>
      <c r="AU92" s="385"/>
      <c r="AV92" s="385"/>
      <c r="AW92" s="385"/>
      <c r="AX92" s="385"/>
      <c r="AY92" s="385"/>
      <c r="AZ92" s="385"/>
      <c r="BA92" s="385"/>
      <c r="BB92" s="385"/>
      <c r="BC92" s="385"/>
      <c r="BD92" s="385"/>
      <c r="BE92" s="385"/>
      <c r="BF92" s="385"/>
      <c r="BG92" s="385"/>
      <c r="BH92" s="385"/>
      <c r="BI92" s="385"/>
      <c r="BJ92" s="385"/>
      <c r="BK92" s="385"/>
      <c r="BL92" s="385"/>
      <c r="BM92" s="385"/>
      <c r="BN92" s="385"/>
      <c r="BO92" s="385"/>
      <c r="BP92" s="385"/>
      <c r="BQ92" s="386"/>
      <c r="BR92" s="386"/>
      <c r="BS92" s="385"/>
      <c r="BT92" s="385"/>
      <c r="BU92" s="385"/>
      <c r="BV92" s="385"/>
      <c r="BW92" s="385"/>
      <c r="BX92" s="385"/>
      <c r="BY92" s="385"/>
      <c r="BZ92" s="385"/>
      <c r="CA92" s="385"/>
      <c r="CB92" s="385"/>
      <c r="CC92" s="385"/>
      <c r="CD92" s="385"/>
    </row>
    <row r="93" spans="1:82" x14ac:dyDescent="0.15">
      <c r="A93" s="385"/>
      <c r="B93" s="385"/>
      <c r="C93" s="385"/>
      <c r="D93" s="385"/>
      <c r="E93" s="385"/>
      <c r="F93" s="385"/>
      <c r="G93" s="385"/>
      <c r="H93" s="385"/>
      <c r="I93" s="385"/>
      <c r="J93" s="385"/>
      <c r="K93" s="385"/>
      <c r="L93" s="385"/>
      <c r="M93" s="385"/>
      <c r="N93" s="385"/>
      <c r="O93" s="385"/>
      <c r="P93" s="385"/>
      <c r="Q93" s="385"/>
      <c r="R93" s="385"/>
      <c r="S93" s="385"/>
      <c r="T93" s="385"/>
      <c r="U93" s="385"/>
      <c r="V93" s="385"/>
      <c r="W93" s="385"/>
      <c r="X93" s="385"/>
      <c r="Y93" s="385"/>
      <c r="Z93" s="385"/>
      <c r="AA93" s="385"/>
      <c r="AB93" s="385"/>
      <c r="AC93" s="385"/>
      <c r="AD93" s="385"/>
      <c r="AE93" s="385"/>
      <c r="AF93" s="385"/>
      <c r="AG93" s="385"/>
      <c r="AH93" s="385"/>
      <c r="AI93" s="385"/>
      <c r="AJ93" s="385"/>
      <c r="AK93" s="385"/>
      <c r="AL93" s="385"/>
      <c r="AM93" s="385"/>
      <c r="AN93" s="385"/>
      <c r="AO93" s="385"/>
      <c r="AP93" s="385"/>
      <c r="AQ93" s="385"/>
      <c r="AR93" s="385"/>
      <c r="AS93" s="385"/>
      <c r="AT93" s="385"/>
      <c r="AU93" s="385"/>
      <c r="AV93" s="385"/>
      <c r="AW93" s="385"/>
      <c r="AX93" s="385"/>
      <c r="AY93" s="385"/>
      <c r="AZ93" s="385"/>
      <c r="BA93" s="385"/>
      <c r="BB93" s="385"/>
      <c r="BC93" s="385"/>
      <c r="BD93" s="385"/>
      <c r="BE93" s="385"/>
      <c r="BF93" s="385"/>
      <c r="BG93" s="385"/>
      <c r="BH93" s="385"/>
      <c r="BI93" s="385"/>
      <c r="BJ93" s="385"/>
      <c r="BK93" s="385"/>
      <c r="BL93" s="385"/>
      <c r="BM93" s="385"/>
      <c r="BN93" s="385"/>
      <c r="BO93" s="385"/>
      <c r="BP93" s="385"/>
      <c r="BQ93" s="386"/>
      <c r="BR93" s="386"/>
      <c r="BS93" s="385"/>
      <c r="BT93" s="385"/>
      <c r="BU93" s="385"/>
      <c r="BV93" s="385"/>
      <c r="BW93" s="385"/>
      <c r="BX93" s="385"/>
      <c r="BY93" s="385"/>
      <c r="BZ93" s="385"/>
      <c r="CA93" s="385"/>
      <c r="CB93" s="385"/>
      <c r="CC93" s="385"/>
      <c r="CD93" s="385"/>
    </row>
    <row r="94" spans="1:82" x14ac:dyDescent="0.15">
      <c r="A94" s="385"/>
      <c r="B94" s="385"/>
      <c r="C94" s="385"/>
      <c r="D94" s="385"/>
      <c r="E94" s="385"/>
      <c r="F94" s="385"/>
      <c r="G94" s="385"/>
      <c r="H94" s="385"/>
      <c r="I94" s="385"/>
      <c r="J94" s="385"/>
      <c r="K94" s="385"/>
      <c r="L94" s="385"/>
      <c r="M94" s="385"/>
      <c r="N94" s="385"/>
      <c r="O94" s="385"/>
      <c r="P94" s="385"/>
      <c r="Q94" s="385"/>
      <c r="R94" s="385"/>
      <c r="S94" s="385"/>
      <c r="T94" s="385"/>
      <c r="U94" s="385"/>
      <c r="V94" s="385"/>
      <c r="W94" s="385"/>
      <c r="X94" s="385"/>
      <c r="Y94" s="385"/>
      <c r="Z94" s="385"/>
      <c r="AA94" s="385"/>
      <c r="AB94" s="385"/>
      <c r="AC94" s="385"/>
      <c r="AD94" s="385"/>
      <c r="AE94" s="385"/>
      <c r="AF94" s="385"/>
      <c r="AG94" s="385"/>
      <c r="AH94" s="385"/>
      <c r="AI94" s="385"/>
      <c r="AJ94" s="385"/>
      <c r="AK94" s="385"/>
      <c r="AL94" s="385"/>
      <c r="AM94" s="385"/>
      <c r="AN94" s="385"/>
      <c r="AO94" s="385"/>
      <c r="AP94" s="385"/>
      <c r="AQ94" s="385"/>
      <c r="AR94" s="385"/>
      <c r="AS94" s="385"/>
      <c r="AT94" s="385"/>
      <c r="AU94" s="385"/>
      <c r="AV94" s="385"/>
      <c r="AW94" s="385"/>
      <c r="AX94" s="385"/>
      <c r="AY94" s="385"/>
      <c r="AZ94" s="385"/>
      <c r="BA94" s="385"/>
      <c r="BB94" s="385"/>
      <c r="BC94" s="385"/>
      <c r="BD94" s="385"/>
      <c r="BE94" s="385"/>
      <c r="BF94" s="385"/>
      <c r="BG94" s="385"/>
      <c r="BH94" s="385"/>
      <c r="BI94" s="385"/>
      <c r="BJ94" s="385"/>
      <c r="BK94" s="385"/>
      <c r="BL94" s="385"/>
      <c r="BM94" s="385"/>
      <c r="BN94" s="385"/>
      <c r="BO94" s="385"/>
      <c r="BP94" s="385"/>
      <c r="BQ94" s="386"/>
      <c r="BR94" s="386"/>
      <c r="BS94" s="385"/>
      <c r="BT94" s="385"/>
      <c r="BU94" s="385"/>
      <c r="BV94" s="385"/>
      <c r="BW94" s="385"/>
      <c r="BX94" s="385"/>
      <c r="BY94" s="385"/>
      <c r="BZ94" s="385"/>
      <c r="CA94" s="385"/>
      <c r="CB94" s="385"/>
      <c r="CC94" s="385"/>
      <c r="CD94" s="385"/>
    </row>
    <row r="95" spans="1:82" x14ac:dyDescent="0.15">
      <c r="A95" s="385"/>
      <c r="B95" s="385"/>
      <c r="C95" s="385"/>
      <c r="D95" s="385"/>
      <c r="E95" s="385"/>
      <c r="F95" s="385"/>
      <c r="G95" s="385"/>
      <c r="H95" s="385"/>
      <c r="I95" s="385"/>
      <c r="J95" s="385"/>
      <c r="K95" s="385"/>
      <c r="L95" s="385"/>
      <c r="M95" s="385"/>
      <c r="N95" s="385"/>
      <c r="O95" s="385"/>
      <c r="P95" s="385"/>
      <c r="Q95" s="385"/>
      <c r="R95" s="385"/>
      <c r="S95" s="385"/>
      <c r="T95" s="385"/>
      <c r="U95" s="385"/>
      <c r="V95" s="385"/>
      <c r="W95" s="385"/>
      <c r="X95" s="385"/>
      <c r="Y95" s="385"/>
      <c r="Z95" s="385"/>
      <c r="AA95" s="385"/>
      <c r="AB95" s="385"/>
      <c r="AC95" s="385"/>
      <c r="AD95" s="385"/>
      <c r="AE95" s="385"/>
      <c r="AF95" s="385"/>
      <c r="AG95" s="385"/>
      <c r="AH95" s="385"/>
      <c r="AI95" s="385"/>
      <c r="AJ95" s="385"/>
      <c r="AK95" s="385"/>
      <c r="AL95" s="385"/>
      <c r="AM95" s="385"/>
      <c r="AN95" s="385"/>
      <c r="AO95" s="385"/>
      <c r="AP95" s="385"/>
      <c r="AQ95" s="385"/>
      <c r="AR95" s="385"/>
      <c r="AS95" s="385"/>
      <c r="AT95" s="385"/>
      <c r="AU95" s="385"/>
      <c r="AV95" s="385"/>
      <c r="AW95" s="385"/>
      <c r="AX95" s="385"/>
      <c r="AY95" s="385"/>
      <c r="AZ95" s="385"/>
      <c r="BA95" s="385"/>
      <c r="BB95" s="385"/>
      <c r="BC95" s="385"/>
      <c r="BD95" s="385"/>
      <c r="BE95" s="385"/>
      <c r="BF95" s="385"/>
      <c r="BG95" s="385"/>
      <c r="BH95" s="385"/>
      <c r="BI95" s="385"/>
      <c r="BJ95" s="385"/>
      <c r="BK95" s="385"/>
      <c r="BL95" s="385"/>
      <c r="BM95" s="385"/>
      <c r="BN95" s="385"/>
      <c r="BO95" s="385"/>
      <c r="BP95" s="385"/>
      <c r="BQ95" s="386"/>
      <c r="BR95" s="386"/>
      <c r="BS95" s="385"/>
      <c r="BT95" s="385"/>
      <c r="BU95" s="385"/>
      <c r="BV95" s="385"/>
      <c r="BW95" s="385"/>
      <c r="BX95" s="385"/>
      <c r="BY95" s="385"/>
      <c r="BZ95" s="385"/>
      <c r="CA95" s="385"/>
      <c r="CB95" s="385"/>
      <c r="CC95" s="385"/>
      <c r="CD95" s="385"/>
    </row>
    <row r="96" spans="1:82" x14ac:dyDescent="0.15">
      <c r="A96" s="385"/>
      <c r="B96" s="385"/>
      <c r="C96" s="385"/>
      <c r="D96" s="385"/>
      <c r="E96" s="385"/>
      <c r="F96" s="385"/>
      <c r="G96" s="385"/>
      <c r="H96" s="385"/>
      <c r="I96" s="385"/>
      <c r="J96" s="385"/>
      <c r="K96" s="385"/>
      <c r="L96" s="385"/>
      <c r="M96" s="385"/>
      <c r="N96" s="385"/>
      <c r="O96" s="385"/>
      <c r="P96" s="385"/>
      <c r="Q96" s="385"/>
      <c r="R96" s="385"/>
      <c r="S96" s="385"/>
      <c r="T96" s="385"/>
      <c r="U96" s="385"/>
      <c r="V96" s="385"/>
      <c r="W96" s="385"/>
      <c r="X96" s="385"/>
      <c r="Y96" s="385"/>
      <c r="Z96" s="385"/>
      <c r="AA96" s="385"/>
      <c r="AB96" s="385"/>
      <c r="AC96" s="385"/>
      <c r="AD96" s="385"/>
      <c r="AE96" s="385"/>
      <c r="AF96" s="385"/>
      <c r="AG96" s="385"/>
      <c r="AH96" s="385"/>
      <c r="AI96" s="385"/>
      <c r="AJ96" s="385"/>
      <c r="AK96" s="385"/>
      <c r="AL96" s="385"/>
      <c r="AM96" s="385"/>
      <c r="AN96" s="385"/>
      <c r="AO96" s="385"/>
      <c r="AP96" s="385"/>
      <c r="AQ96" s="385"/>
      <c r="AR96" s="385"/>
      <c r="AS96" s="385"/>
      <c r="AT96" s="385"/>
      <c r="AU96" s="385"/>
      <c r="AV96" s="385"/>
      <c r="AW96" s="385"/>
      <c r="AX96" s="385"/>
      <c r="AY96" s="385"/>
      <c r="AZ96" s="385"/>
      <c r="BA96" s="385"/>
      <c r="BB96" s="385"/>
      <c r="BC96" s="385"/>
      <c r="BD96" s="385"/>
      <c r="BE96" s="385"/>
      <c r="BF96" s="385"/>
      <c r="BG96" s="385"/>
      <c r="BH96" s="385"/>
      <c r="BI96" s="385"/>
      <c r="BJ96" s="385"/>
      <c r="BK96" s="385"/>
      <c r="BL96" s="385"/>
      <c r="BM96" s="385"/>
      <c r="BN96" s="385"/>
      <c r="BO96" s="385"/>
      <c r="BP96" s="385"/>
      <c r="BQ96" s="386"/>
      <c r="BR96" s="386"/>
      <c r="BS96" s="385"/>
      <c r="BT96" s="385"/>
      <c r="BU96" s="385"/>
      <c r="BV96" s="385"/>
      <c r="BW96" s="385"/>
      <c r="BX96" s="385"/>
      <c r="BY96" s="385"/>
      <c r="BZ96" s="385"/>
      <c r="CA96" s="385"/>
      <c r="CB96" s="385"/>
      <c r="CC96" s="385"/>
      <c r="CD96" s="385"/>
    </row>
    <row r="97" spans="1:82" x14ac:dyDescent="0.15">
      <c r="A97" s="385"/>
      <c r="B97" s="385"/>
      <c r="C97" s="385"/>
      <c r="D97" s="385"/>
      <c r="E97" s="385"/>
      <c r="F97" s="385"/>
      <c r="G97" s="385"/>
      <c r="H97" s="385"/>
      <c r="I97" s="385"/>
      <c r="J97" s="385"/>
      <c r="K97" s="385"/>
      <c r="L97" s="385"/>
      <c r="M97" s="385"/>
      <c r="N97" s="385"/>
      <c r="O97" s="385"/>
      <c r="P97" s="385"/>
      <c r="Q97" s="385"/>
      <c r="R97" s="385"/>
      <c r="S97" s="385"/>
      <c r="T97" s="385"/>
      <c r="U97" s="385"/>
      <c r="V97" s="385"/>
      <c r="W97" s="385"/>
      <c r="X97" s="385"/>
      <c r="Y97" s="385"/>
      <c r="Z97" s="385"/>
      <c r="AA97" s="385"/>
      <c r="AB97" s="385"/>
      <c r="AC97" s="385"/>
      <c r="AD97" s="385"/>
      <c r="AE97" s="385"/>
      <c r="AF97" s="385"/>
      <c r="AG97" s="385"/>
      <c r="AH97" s="385"/>
      <c r="AI97" s="385"/>
      <c r="AJ97" s="385"/>
      <c r="AK97" s="385"/>
      <c r="AL97" s="385"/>
      <c r="AM97" s="385"/>
      <c r="AN97" s="385"/>
      <c r="AO97" s="385"/>
      <c r="AP97" s="385"/>
      <c r="AQ97" s="385"/>
      <c r="AR97" s="385"/>
      <c r="AS97" s="385"/>
      <c r="AT97" s="385"/>
      <c r="AU97" s="385"/>
      <c r="AV97" s="385"/>
      <c r="AW97" s="385"/>
      <c r="AX97" s="385"/>
      <c r="AY97" s="385"/>
      <c r="AZ97" s="385"/>
      <c r="BA97" s="385"/>
      <c r="BB97" s="385"/>
      <c r="BC97" s="385"/>
      <c r="BD97" s="385"/>
      <c r="BE97" s="385"/>
      <c r="BF97" s="385"/>
      <c r="BG97" s="385"/>
      <c r="BH97" s="385"/>
      <c r="BI97" s="385"/>
      <c r="BJ97" s="385"/>
      <c r="BK97" s="385"/>
      <c r="BL97" s="385"/>
      <c r="BM97" s="385"/>
      <c r="BN97" s="385"/>
      <c r="BO97" s="385"/>
      <c r="BP97" s="385"/>
      <c r="BQ97" s="386"/>
      <c r="BR97" s="386"/>
      <c r="BS97" s="385"/>
      <c r="BT97" s="385"/>
      <c r="BU97" s="385"/>
      <c r="BV97" s="385"/>
      <c r="BW97" s="385"/>
      <c r="BX97" s="385"/>
      <c r="BY97" s="385"/>
      <c r="BZ97" s="385"/>
      <c r="CA97" s="385"/>
      <c r="CB97" s="385"/>
      <c r="CC97" s="385"/>
      <c r="CD97" s="385"/>
    </row>
    <row r="98" spans="1:82" x14ac:dyDescent="0.15">
      <c r="A98" s="385"/>
      <c r="B98" s="385"/>
      <c r="C98" s="385"/>
      <c r="D98" s="385"/>
      <c r="E98" s="385"/>
      <c r="F98" s="385"/>
      <c r="G98" s="385"/>
      <c r="H98" s="385"/>
      <c r="I98" s="385"/>
      <c r="J98" s="385"/>
      <c r="K98" s="385"/>
      <c r="L98" s="385"/>
      <c r="M98" s="385"/>
      <c r="N98" s="385"/>
      <c r="O98" s="385"/>
      <c r="P98" s="385"/>
      <c r="Q98" s="385"/>
      <c r="R98" s="385"/>
      <c r="S98" s="385"/>
      <c r="T98" s="385"/>
      <c r="U98" s="385"/>
      <c r="V98" s="385"/>
      <c r="W98" s="385"/>
      <c r="X98" s="385"/>
      <c r="Y98" s="385"/>
      <c r="Z98" s="385"/>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6"/>
      <c r="BR98" s="386"/>
      <c r="BS98" s="385"/>
      <c r="BT98" s="385"/>
      <c r="BU98" s="385"/>
      <c r="BV98" s="385"/>
      <c r="BW98" s="385"/>
      <c r="BX98" s="385"/>
      <c r="BY98" s="385"/>
      <c r="BZ98" s="385"/>
      <c r="CA98" s="385"/>
      <c r="CB98" s="385"/>
      <c r="CC98" s="385"/>
      <c r="CD98" s="385"/>
    </row>
    <row r="99" spans="1:82" x14ac:dyDescent="0.15">
      <c r="A99" s="385"/>
      <c r="B99" s="385"/>
      <c r="C99" s="385"/>
      <c r="D99" s="385"/>
      <c r="E99" s="385"/>
      <c r="F99" s="385"/>
      <c r="G99" s="385"/>
      <c r="H99" s="385"/>
      <c r="I99" s="385"/>
      <c r="J99" s="385"/>
      <c r="K99" s="385"/>
      <c r="L99" s="385"/>
      <c r="M99" s="385"/>
      <c r="N99" s="385"/>
      <c r="O99" s="385"/>
      <c r="P99" s="385"/>
      <c r="Q99" s="385"/>
      <c r="R99" s="385"/>
      <c r="S99" s="385"/>
      <c r="T99" s="385"/>
      <c r="U99" s="385"/>
      <c r="V99" s="385"/>
      <c r="W99" s="385"/>
      <c r="X99" s="385"/>
      <c r="Y99" s="385"/>
      <c r="Z99" s="385"/>
      <c r="AA99" s="385"/>
      <c r="AB99" s="385"/>
      <c r="AC99" s="385"/>
      <c r="AD99" s="385"/>
      <c r="AE99" s="385"/>
      <c r="AF99" s="385"/>
      <c r="AG99" s="385"/>
      <c r="AH99" s="385"/>
      <c r="AI99" s="385"/>
      <c r="AJ99" s="385"/>
      <c r="AK99" s="385"/>
      <c r="AL99" s="385"/>
      <c r="AM99" s="385"/>
      <c r="AN99" s="385"/>
      <c r="AO99" s="385"/>
      <c r="AP99" s="385"/>
      <c r="AQ99" s="385"/>
      <c r="AR99" s="385"/>
      <c r="AS99" s="385"/>
      <c r="AT99" s="385"/>
      <c r="AU99" s="385"/>
      <c r="AV99" s="385"/>
      <c r="AW99" s="385"/>
      <c r="AX99" s="385"/>
      <c r="AY99" s="385"/>
      <c r="AZ99" s="385"/>
      <c r="BA99" s="385"/>
      <c r="BB99" s="385"/>
      <c r="BC99" s="385"/>
      <c r="BD99" s="385"/>
      <c r="BE99" s="385"/>
      <c r="BF99" s="385"/>
      <c r="BG99" s="385"/>
      <c r="BH99" s="385"/>
      <c r="BI99" s="385"/>
      <c r="BJ99" s="385"/>
      <c r="BK99" s="385"/>
      <c r="BL99" s="385"/>
      <c r="BM99" s="385"/>
      <c r="BN99" s="385"/>
      <c r="BO99" s="385"/>
      <c r="BP99" s="385"/>
      <c r="BQ99" s="386"/>
      <c r="BR99" s="386"/>
      <c r="BS99" s="385"/>
      <c r="BT99" s="385"/>
      <c r="BU99" s="385"/>
      <c r="BV99" s="385"/>
      <c r="BW99" s="385"/>
      <c r="BX99" s="385"/>
      <c r="BY99" s="385"/>
      <c r="BZ99" s="385"/>
      <c r="CA99" s="385"/>
      <c r="CB99" s="385"/>
      <c r="CC99" s="385"/>
      <c r="CD99" s="385"/>
    </row>
    <row r="100" spans="1:82" x14ac:dyDescent="0.15">
      <c r="A100" s="385"/>
      <c r="B100" s="385"/>
      <c r="C100" s="385"/>
      <c r="D100" s="385"/>
      <c r="E100" s="385"/>
      <c r="F100" s="385"/>
      <c r="G100" s="385"/>
      <c r="H100" s="385"/>
      <c r="I100" s="385"/>
      <c r="J100" s="385"/>
      <c r="K100" s="385"/>
      <c r="L100" s="385"/>
      <c r="M100" s="385"/>
      <c r="N100" s="385"/>
      <c r="O100" s="385"/>
      <c r="P100" s="385"/>
      <c r="Q100" s="385"/>
      <c r="R100" s="385"/>
      <c r="S100" s="385"/>
      <c r="T100" s="385"/>
      <c r="U100" s="385"/>
      <c r="V100" s="385"/>
      <c r="W100" s="385"/>
      <c r="X100" s="385"/>
      <c r="Y100" s="385"/>
      <c r="Z100" s="385"/>
      <c r="AA100" s="385"/>
      <c r="AB100" s="385"/>
      <c r="AC100" s="385"/>
      <c r="AD100" s="385"/>
      <c r="AE100" s="385"/>
      <c r="AF100" s="385"/>
      <c r="AG100" s="385"/>
      <c r="AH100" s="385"/>
      <c r="AI100" s="385"/>
      <c r="AJ100" s="385"/>
      <c r="AK100" s="385"/>
      <c r="AL100" s="385"/>
      <c r="AM100" s="385"/>
      <c r="AN100" s="385"/>
      <c r="AO100" s="385"/>
      <c r="AP100" s="385"/>
      <c r="AQ100" s="385"/>
      <c r="AR100" s="385"/>
      <c r="AS100" s="385"/>
      <c r="AT100" s="385"/>
      <c r="AU100" s="385"/>
      <c r="AV100" s="385"/>
      <c r="AW100" s="385"/>
      <c r="AX100" s="385"/>
      <c r="AY100" s="385"/>
      <c r="AZ100" s="385"/>
      <c r="BA100" s="385"/>
      <c r="BB100" s="385"/>
      <c r="BC100" s="385"/>
      <c r="BD100" s="385"/>
      <c r="BE100" s="385"/>
      <c r="BF100" s="385"/>
      <c r="BG100" s="385"/>
      <c r="BH100" s="385"/>
      <c r="BI100" s="385"/>
      <c r="BJ100" s="385"/>
      <c r="BK100" s="385"/>
      <c r="BL100" s="385"/>
      <c r="BM100" s="385"/>
      <c r="BN100" s="385"/>
      <c r="BO100" s="385"/>
      <c r="BP100" s="385"/>
      <c r="BQ100" s="386"/>
      <c r="BR100" s="386"/>
      <c r="BS100" s="385"/>
      <c r="BT100" s="385"/>
      <c r="BU100" s="385"/>
      <c r="BV100" s="385"/>
      <c r="BW100" s="385"/>
      <c r="BX100" s="385"/>
      <c r="BY100" s="385"/>
      <c r="BZ100" s="385"/>
      <c r="CA100" s="385"/>
      <c r="CB100" s="385"/>
      <c r="CC100" s="385"/>
      <c r="CD100" s="385"/>
    </row>
    <row r="101" spans="1:82" x14ac:dyDescent="0.15">
      <c r="A101" s="385"/>
      <c r="B101" s="385"/>
      <c r="C101" s="385"/>
      <c r="D101" s="385"/>
      <c r="E101" s="385"/>
      <c r="F101" s="385"/>
      <c r="G101" s="385"/>
      <c r="H101" s="385"/>
      <c r="I101" s="385"/>
      <c r="J101" s="385"/>
      <c r="K101" s="385"/>
      <c r="L101" s="385"/>
      <c r="M101" s="385"/>
      <c r="N101" s="385"/>
      <c r="O101" s="385"/>
      <c r="P101" s="385"/>
      <c r="Q101" s="385"/>
      <c r="R101" s="385"/>
      <c r="S101" s="385"/>
      <c r="T101" s="385"/>
      <c r="U101" s="385"/>
      <c r="V101" s="385"/>
      <c r="W101" s="385"/>
      <c r="X101" s="385"/>
      <c r="Y101" s="385"/>
      <c r="Z101" s="385"/>
      <c r="AA101" s="385"/>
      <c r="AB101" s="385"/>
      <c r="AC101" s="385"/>
      <c r="AD101" s="385"/>
      <c r="AE101" s="385"/>
      <c r="AF101" s="385"/>
      <c r="AG101" s="385"/>
      <c r="AH101" s="385"/>
      <c r="AI101" s="385"/>
      <c r="AJ101" s="385"/>
      <c r="AK101" s="385"/>
      <c r="AL101" s="385"/>
      <c r="AM101" s="385"/>
      <c r="AN101" s="385"/>
      <c r="AO101" s="385"/>
      <c r="AP101" s="385"/>
      <c r="AQ101" s="385"/>
      <c r="AR101" s="385"/>
      <c r="AS101" s="385"/>
      <c r="AT101" s="385"/>
      <c r="AU101" s="385"/>
      <c r="AV101" s="385"/>
      <c r="AW101" s="385"/>
      <c r="AX101" s="385"/>
      <c r="AY101" s="385"/>
      <c r="AZ101" s="385"/>
      <c r="BA101" s="385"/>
      <c r="BB101" s="385"/>
      <c r="BC101" s="385"/>
      <c r="BD101" s="385"/>
      <c r="BE101" s="385"/>
      <c r="BF101" s="385"/>
      <c r="BG101" s="385"/>
      <c r="BH101" s="385"/>
      <c r="BI101" s="385"/>
      <c r="BJ101" s="385"/>
      <c r="BK101" s="385"/>
      <c r="BL101" s="385"/>
      <c r="BM101" s="385"/>
      <c r="BN101" s="385"/>
      <c r="BO101" s="385"/>
      <c r="BP101" s="385"/>
      <c r="BQ101" s="386"/>
      <c r="BR101" s="386"/>
      <c r="BS101" s="385"/>
      <c r="BT101" s="385"/>
      <c r="BU101" s="385"/>
      <c r="BV101" s="385"/>
      <c r="BW101" s="385"/>
      <c r="BX101" s="385"/>
      <c r="BY101" s="385"/>
      <c r="BZ101" s="385"/>
      <c r="CA101" s="385"/>
      <c r="CB101" s="385"/>
      <c r="CC101" s="385"/>
      <c r="CD101" s="385"/>
    </row>
    <row r="102" spans="1:82" x14ac:dyDescent="0.15">
      <c r="A102" s="385"/>
      <c r="B102" s="385"/>
      <c r="C102" s="385"/>
      <c r="D102" s="385"/>
      <c r="E102" s="385"/>
      <c r="F102" s="385"/>
      <c r="G102" s="385"/>
      <c r="H102" s="385"/>
      <c r="I102" s="385"/>
      <c r="J102" s="385"/>
      <c r="K102" s="385"/>
      <c r="L102" s="385"/>
      <c r="M102" s="385"/>
      <c r="N102" s="385"/>
      <c r="O102" s="385"/>
      <c r="P102" s="385"/>
      <c r="Q102" s="385"/>
      <c r="R102" s="385"/>
      <c r="S102" s="385"/>
      <c r="T102" s="385"/>
      <c r="U102" s="385"/>
      <c r="V102" s="385"/>
      <c r="W102" s="385"/>
      <c r="X102" s="385"/>
      <c r="Y102" s="385"/>
      <c r="Z102" s="385"/>
      <c r="AA102" s="385"/>
      <c r="AB102" s="385"/>
      <c r="AC102" s="385"/>
      <c r="AD102" s="385"/>
      <c r="AE102" s="385"/>
      <c r="AF102" s="385"/>
      <c r="AG102" s="385"/>
      <c r="AH102" s="385"/>
      <c r="AI102" s="385"/>
      <c r="AJ102" s="385"/>
      <c r="AK102" s="385"/>
      <c r="AL102" s="385"/>
      <c r="AM102" s="385"/>
      <c r="AN102" s="385"/>
      <c r="AO102" s="385"/>
      <c r="AP102" s="385"/>
      <c r="AQ102" s="385"/>
      <c r="AR102" s="385"/>
      <c r="AS102" s="385"/>
      <c r="AT102" s="385"/>
      <c r="AU102" s="385"/>
      <c r="AV102" s="385"/>
      <c r="AW102" s="385"/>
      <c r="AX102" s="385"/>
      <c r="AY102" s="385"/>
      <c r="AZ102" s="385"/>
      <c r="BA102" s="385"/>
      <c r="BB102" s="385"/>
      <c r="BC102" s="385"/>
      <c r="BD102" s="385"/>
      <c r="BE102" s="385"/>
      <c r="BF102" s="385"/>
      <c r="BG102" s="385"/>
      <c r="BH102" s="385"/>
      <c r="BI102" s="385"/>
      <c r="BJ102" s="385"/>
      <c r="BK102" s="385"/>
      <c r="BL102" s="385"/>
      <c r="BM102" s="385"/>
      <c r="BN102" s="385"/>
      <c r="BO102" s="385"/>
      <c r="BP102" s="385"/>
      <c r="BQ102" s="386"/>
      <c r="BR102" s="386"/>
      <c r="BS102" s="385"/>
      <c r="BT102" s="385"/>
      <c r="BU102" s="385"/>
      <c r="BV102" s="385"/>
      <c r="BW102" s="385"/>
      <c r="BX102" s="385"/>
      <c r="BY102" s="385"/>
      <c r="BZ102" s="385"/>
      <c r="CA102" s="385"/>
      <c r="CB102" s="385"/>
      <c r="CC102" s="385"/>
      <c r="CD102" s="385"/>
    </row>
    <row r="103" spans="1:82" x14ac:dyDescent="0.15">
      <c r="A103" s="385"/>
      <c r="B103" s="385"/>
      <c r="C103" s="385"/>
      <c r="D103" s="385"/>
      <c r="E103" s="385"/>
      <c r="F103" s="385"/>
      <c r="G103" s="385"/>
      <c r="H103" s="385"/>
      <c r="I103" s="385"/>
      <c r="J103" s="385"/>
      <c r="K103" s="385"/>
      <c r="L103" s="385"/>
      <c r="M103" s="385"/>
      <c r="N103" s="385"/>
      <c r="O103" s="385"/>
      <c r="P103" s="385"/>
      <c r="Q103" s="385"/>
      <c r="R103" s="385"/>
      <c r="S103" s="385"/>
      <c r="T103" s="385"/>
      <c r="U103" s="385"/>
      <c r="V103" s="385"/>
      <c r="W103" s="385"/>
      <c r="X103" s="385"/>
      <c r="Y103" s="385"/>
      <c r="Z103" s="385"/>
      <c r="AA103" s="385"/>
      <c r="AB103" s="385"/>
      <c r="AC103" s="385"/>
      <c r="AD103" s="385"/>
      <c r="AE103" s="385"/>
      <c r="AF103" s="385"/>
      <c r="AG103" s="385"/>
      <c r="AH103" s="385"/>
      <c r="AI103" s="385"/>
      <c r="AJ103" s="385"/>
      <c r="AK103" s="385"/>
      <c r="AL103" s="385"/>
      <c r="AM103" s="385"/>
      <c r="AN103" s="385"/>
      <c r="AO103" s="385"/>
      <c r="AP103" s="385"/>
      <c r="AQ103" s="385"/>
      <c r="AR103" s="385"/>
      <c r="AS103" s="385"/>
      <c r="AT103" s="385"/>
      <c r="AU103" s="385"/>
      <c r="AV103" s="385"/>
      <c r="AW103" s="385"/>
      <c r="AX103" s="385"/>
      <c r="AY103" s="385"/>
      <c r="AZ103" s="385"/>
      <c r="BA103" s="385"/>
      <c r="BB103" s="385"/>
      <c r="BC103" s="385"/>
      <c r="BD103" s="385"/>
      <c r="BE103" s="385"/>
      <c r="BF103" s="385"/>
      <c r="BG103" s="385"/>
      <c r="BH103" s="385"/>
      <c r="BI103" s="385"/>
      <c r="BJ103" s="385"/>
      <c r="BK103" s="385"/>
      <c r="BL103" s="385"/>
      <c r="BM103" s="385"/>
      <c r="BN103" s="385"/>
      <c r="BO103" s="385"/>
      <c r="BP103" s="385"/>
      <c r="BQ103" s="386"/>
      <c r="BR103" s="386"/>
      <c r="BS103" s="385"/>
      <c r="BT103" s="385"/>
      <c r="BU103" s="385"/>
      <c r="BV103" s="385"/>
      <c r="BW103" s="385"/>
      <c r="BX103" s="385"/>
      <c r="BY103" s="385"/>
      <c r="BZ103" s="385"/>
      <c r="CA103" s="385"/>
      <c r="CB103" s="385"/>
      <c r="CC103" s="385"/>
      <c r="CD103" s="385"/>
    </row>
    <row r="104" spans="1:82" x14ac:dyDescent="0.15">
      <c r="A104" s="385"/>
      <c r="B104" s="385"/>
      <c r="C104" s="385"/>
      <c r="D104" s="385"/>
      <c r="E104" s="385"/>
      <c r="F104" s="385"/>
      <c r="G104" s="385"/>
      <c r="H104" s="385"/>
      <c r="I104" s="385"/>
      <c r="J104" s="385"/>
      <c r="K104" s="385"/>
      <c r="L104" s="385"/>
      <c r="M104" s="385"/>
      <c r="N104" s="385"/>
      <c r="O104" s="385"/>
      <c r="P104" s="385"/>
      <c r="Q104" s="385"/>
      <c r="R104" s="385"/>
      <c r="S104" s="385"/>
      <c r="T104" s="385"/>
      <c r="U104" s="385"/>
      <c r="V104" s="385"/>
      <c r="W104" s="385"/>
      <c r="X104" s="385"/>
      <c r="Y104" s="385"/>
      <c r="Z104" s="385"/>
      <c r="AA104" s="385"/>
      <c r="AB104" s="385"/>
      <c r="AC104" s="385"/>
      <c r="AD104" s="385"/>
      <c r="AE104" s="385"/>
      <c r="AF104" s="385"/>
      <c r="AG104" s="385"/>
      <c r="AH104" s="385"/>
      <c r="AI104" s="385"/>
      <c r="AJ104" s="385"/>
      <c r="AK104" s="385"/>
      <c r="AL104" s="385"/>
      <c r="AM104" s="385"/>
      <c r="AN104" s="385"/>
      <c r="AO104" s="385"/>
      <c r="AP104" s="385"/>
      <c r="AQ104" s="385"/>
      <c r="AR104" s="385"/>
      <c r="AS104" s="385"/>
      <c r="AT104" s="385"/>
      <c r="AU104" s="385"/>
      <c r="AV104" s="385"/>
      <c r="AW104" s="385"/>
      <c r="AX104" s="385"/>
      <c r="AY104" s="385"/>
      <c r="AZ104" s="385"/>
      <c r="BA104" s="385"/>
      <c r="BB104" s="385"/>
      <c r="BC104" s="385"/>
      <c r="BD104" s="385"/>
      <c r="BE104" s="385"/>
      <c r="BF104" s="385"/>
      <c r="BG104" s="385"/>
      <c r="BH104" s="385"/>
      <c r="BI104" s="385"/>
      <c r="BJ104" s="385"/>
      <c r="BK104" s="385"/>
      <c r="BL104" s="385"/>
      <c r="BM104" s="385"/>
      <c r="BN104" s="385"/>
      <c r="BO104" s="385"/>
      <c r="BP104" s="385"/>
      <c r="BQ104" s="386"/>
      <c r="BR104" s="386"/>
      <c r="BS104" s="385"/>
      <c r="BT104" s="385"/>
      <c r="BU104" s="385"/>
      <c r="BV104" s="385"/>
      <c r="BW104" s="385"/>
      <c r="BX104" s="385"/>
      <c r="BY104" s="385"/>
      <c r="BZ104" s="385"/>
      <c r="CA104" s="385"/>
      <c r="CB104" s="385"/>
      <c r="CC104" s="385"/>
      <c r="CD104" s="385"/>
    </row>
    <row r="105" spans="1:82" x14ac:dyDescent="0.15">
      <c r="A105" s="385"/>
      <c r="B105" s="385"/>
      <c r="C105" s="385"/>
      <c r="D105" s="385"/>
      <c r="E105" s="385"/>
      <c r="F105" s="385"/>
      <c r="G105" s="385"/>
      <c r="H105" s="385"/>
      <c r="I105" s="385"/>
      <c r="J105" s="385"/>
      <c r="K105" s="385"/>
      <c r="L105" s="385"/>
      <c r="M105" s="385"/>
      <c r="N105" s="385"/>
      <c r="O105" s="385"/>
      <c r="P105" s="385"/>
      <c r="Q105" s="385"/>
      <c r="R105" s="385"/>
      <c r="S105" s="385"/>
      <c r="T105" s="385"/>
      <c r="U105" s="385"/>
      <c r="V105" s="385"/>
      <c r="W105" s="385"/>
      <c r="X105" s="385"/>
      <c r="Y105" s="385"/>
      <c r="Z105" s="385"/>
      <c r="AA105" s="385"/>
      <c r="AB105" s="385"/>
      <c r="AC105" s="385"/>
      <c r="AD105" s="385"/>
      <c r="AE105" s="385"/>
      <c r="AF105" s="385"/>
      <c r="AG105" s="385"/>
      <c r="AH105" s="385"/>
      <c r="AI105" s="385"/>
      <c r="AJ105" s="385"/>
      <c r="AK105" s="385"/>
      <c r="AL105" s="385"/>
      <c r="AM105" s="385"/>
      <c r="AN105" s="385"/>
      <c r="AO105" s="385"/>
      <c r="AP105" s="385"/>
      <c r="AQ105" s="385"/>
      <c r="AR105" s="385"/>
      <c r="AS105" s="385"/>
      <c r="AT105" s="385"/>
      <c r="AU105" s="385"/>
      <c r="AV105" s="385"/>
      <c r="AW105" s="385"/>
      <c r="AX105" s="385"/>
      <c r="AY105" s="385"/>
      <c r="AZ105" s="385"/>
      <c r="BA105" s="385"/>
      <c r="BB105" s="385"/>
      <c r="BC105" s="385"/>
      <c r="BD105" s="385"/>
      <c r="BE105" s="385"/>
      <c r="BF105" s="385"/>
      <c r="BG105" s="385"/>
      <c r="BH105" s="385"/>
      <c r="BI105" s="385"/>
      <c r="BJ105" s="385"/>
      <c r="BK105" s="385"/>
      <c r="BL105" s="385"/>
      <c r="BM105" s="385"/>
      <c r="BN105" s="385"/>
      <c r="BO105" s="385"/>
      <c r="BP105" s="385"/>
      <c r="BQ105" s="386"/>
      <c r="BR105" s="386"/>
      <c r="BS105" s="385"/>
      <c r="BT105" s="385"/>
      <c r="BU105" s="385"/>
      <c r="BV105" s="385"/>
      <c r="BW105" s="385"/>
      <c r="BX105" s="385"/>
      <c r="BY105" s="385"/>
      <c r="BZ105" s="385"/>
      <c r="CA105" s="385"/>
      <c r="CB105" s="385"/>
      <c r="CC105" s="385"/>
      <c r="CD105" s="385"/>
    </row>
  </sheetData>
  <mergeCells count="47">
    <mergeCell ref="BS79:CC81"/>
    <mergeCell ref="Y71:AB71"/>
    <mergeCell ref="AC71:AN71"/>
    <mergeCell ref="I86:Z86"/>
    <mergeCell ref="AA86:BJ86"/>
    <mergeCell ref="I83:Z84"/>
    <mergeCell ref="AA83:BJ84"/>
    <mergeCell ref="I85:Z85"/>
    <mergeCell ref="AA85:BJ85"/>
    <mergeCell ref="K66:X74"/>
    <mergeCell ref="Y66:AR67"/>
    <mergeCell ref="AS66:BU67"/>
    <mergeCell ref="Y69:AB69"/>
    <mergeCell ref="AC69:AD69"/>
    <mergeCell ref="AE69:AN69"/>
    <mergeCell ref="AT69:AU69"/>
    <mergeCell ref="Y72:AB72"/>
    <mergeCell ref="AC72:AN72"/>
    <mergeCell ref="AT63:AU63"/>
    <mergeCell ref="Y61:AB61"/>
    <mergeCell ref="AC61:AN61"/>
    <mergeCell ref="AT61:AU61"/>
    <mergeCell ref="Y70:AB70"/>
    <mergeCell ref="AC70:AD70"/>
    <mergeCell ref="AE70:AF70"/>
    <mergeCell ref="AT70:AU70"/>
    <mergeCell ref="K56:X64"/>
    <mergeCell ref="Y56:AR57"/>
    <mergeCell ref="AS56:BU57"/>
    <mergeCell ref="Y62:AB62"/>
    <mergeCell ref="Y59:AB59"/>
    <mergeCell ref="AC59:AD59"/>
    <mergeCell ref="AE59:AN59"/>
    <mergeCell ref="AO59:AP59"/>
    <mergeCell ref="AT59:AU59"/>
    <mergeCell ref="Y60:AB60"/>
    <mergeCell ref="AC60:AD60"/>
    <mergeCell ref="AE60:AG60"/>
    <mergeCell ref="AH60:AI60"/>
    <mergeCell ref="AT60:AU60"/>
    <mergeCell ref="AC62:AN62"/>
    <mergeCell ref="AT62:AU62"/>
    <mergeCell ref="BS2:CC4"/>
    <mergeCell ref="B6:CC46"/>
    <mergeCell ref="BS49:CC51"/>
    <mergeCell ref="P54:Y54"/>
    <mergeCell ref="AI54:AR54"/>
  </mergeCells>
  <phoneticPr fontId="1"/>
  <pageMargins left="0.7" right="0.7" top="0.75" bottom="0.75" header="0.3" footer="0.3"/>
  <pageSetup paperSize="9" scale="62" orientation="portrait" r:id="rId1"/>
  <rowBreaks count="1" manualBreakCount="1">
    <brk id="47" max="8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イントロ</vt:lpstr>
      <vt:lpstr>報告様式</vt:lpstr>
      <vt:lpstr>入力シート</vt:lpstr>
      <vt:lpstr>出力シート</vt:lpstr>
      <vt:lpstr>添付資料</vt:lpstr>
      <vt:lpstr>施設利用者・外部機関等緊急連絡先一覧</vt:lpstr>
      <vt:lpstr>緊急連絡網</vt:lpstr>
      <vt:lpstr>対応別避難誘導方法一覧</vt:lpstr>
      <vt:lpstr>自衛水防組織</vt:lpstr>
      <vt:lpstr>防災体制</vt:lpstr>
      <vt:lpstr>施設建物内の避難経路図</vt:lpstr>
      <vt:lpstr>タイムライン</vt:lpstr>
      <vt:lpstr>タイムライン!Print_Area</vt:lpstr>
      <vt:lpstr>緊急連絡網!Print_Area</vt:lpstr>
      <vt:lpstr>施設建物内の避難経路図!Print_Area</vt:lpstr>
      <vt:lpstr>施設利用者・外部機関等緊急連絡先一覧!Print_Area</vt:lpstr>
      <vt:lpstr>自衛水防組織!Print_Area</vt:lpstr>
      <vt:lpstr>出力シート!Print_Area</vt:lpstr>
      <vt:lpstr>対応別避難誘導方法一覧!Print_Area</vt:lpstr>
      <vt:lpstr>入力シート!Print_Area</vt:lpstr>
      <vt:lpstr>報告様式!Print_Area</vt:lpstr>
      <vt:lpstr>防災体制!Print_Area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薄木　育雄</cp:lastModifiedBy>
  <cp:lastPrinted>2022-12-07T02:56:42Z</cp:lastPrinted>
  <dcterms:created xsi:type="dcterms:W3CDTF">2017-01-19T10:16:06Z</dcterms:created>
  <dcterms:modified xsi:type="dcterms:W3CDTF">2023-05-08T00:01:59Z</dcterms:modified>
</cp:coreProperties>
</file>