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□6 ECI方式\□宍粟市新病院工事受注予定者選定\実施要領ほか公告資料\公告資料\"/>
    </mc:Choice>
  </mc:AlternateContent>
  <xr:revisionPtr revIDLastSave="0" documentId="13_ncr:1_{DD6F18C6-5B31-4260-9065-2185143DD7EF}" xr6:coauthVersionLast="47" xr6:coauthVersionMax="47" xr10:uidLastSave="{00000000-0000-0000-0000-000000000000}"/>
  <bookViews>
    <workbookView xWindow="-108" yWindow="-108" windowWidth="23256" windowHeight="12576" tabRatio="854" activeTab="1" xr2:uid="{2270A567-D577-4C8F-8E05-3B99EFA44230}"/>
  </bookViews>
  <sheets>
    <sheet name="表紙" sheetId="1" r:id="rId1"/>
    <sheet name="概算工事費見積総括表1" sheetId="2" r:id="rId2"/>
    <sheet name="概算工事費見積総括表2" sheetId="7" r:id="rId3"/>
    <sheet name="概算主要数量一覧表（建築）" sheetId="11" r:id="rId4"/>
    <sheet name="概算主要数量一覧表（空調・給排水）" sheetId="10" r:id="rId5"/>
    <sheet name="概算主要数量一覧表（電気)" sheetId="8" r:id="rId6"/>
  </sheets>
  <definedNames>
    <definedName name="_xlnm.Print_Area" localSheetId="1">概算工事費見積総括表1!$B$1:$G$14</definedName>
    <definedName name="_xlnm.Print_Area" localSheetId="2">概算工事費見積総括表2!$B$1:$H$126</definedName>
    <definedName name="_xlnm.Print_Area" localSheetId="4">'概算主要数量一覧表（空調・給排水）'!$B$1:$G$60</definedName>
    <definedName name="_xlnm.Print_Area" localSheetId="3">'概算主要数量一覧表（建築）'!$B$1:$G$79</definedName>
    <definedName name="_xlnm.Print_Area" localSheetId="5">'概算主要数量一覧表（電気)'!$B$1:$G$61</definedName>
    <definedName name="_xlnm.Print_Area" localSheetId="0">表紙!$B$2:$L$44</definedName>
    <definedName name="_xlnm.Print_Titles" localSheetId="2">概算工事費見積総括表2!$1:$5</definedName>
    <definedName name="_xlnm.Print_Titles" localSheetId="3">'概算主要数量一覧表（建築）'!$1:$4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7" l="1"/>
  <c r="G55" i="7"/>
  <c r="G123" i="7"/>
  <c r="G114" i="7"/>
  <c r="G107" i="7"/>
  <c r="G103" i="7"/>
  <c r="G75" i="7"/>
  <c r="G7" i="7"/>
  <c r="G118" i="7" l="1"/>
  <c r="G124" i="7" s="1"/>
  <c r="G125" i="7" s="1"/>
  <c r="G126" i="7" s="1"/>
</calcChain>
</file>

<file path=xl/sharedStrings.xml><?xml version="1.0" encoding="utf-8"?>
<sst xmlns="http://schemas.openxmlformats.org/spreadsheetml/2006/main" count="756" uniqueCount="341">
  <si>
    <t>商号又は名称　　　　　　　　　　　　　　　　</t>
    <rPh sb="0" eb="2">
      <t>ショウゴウ</t>
    </rPh>
    <rPh sb="2" eb="3">
      <t>マタ</t>
    </rPh>
    <rPh sb="4" eb="6">
      <t>メイショウ</t>
    </rPh>
    <phoneticPr fontId="3"/>
  </si>
  <si>
    <t>代表者氏名　　　　　　　　　　　　　　　</t>
    <rPh sb="0" eb="3">
      <t>ダイヒョウシャ</t>
    </rPh>
    <rPh sb="3" eb="5">
      <t>シメイ</t>
    </rPh>
    <phoneticPr fontId="3"/>
  </si>
  <si>
    <t>VE提案採用前概算工事費見積総括表</t>
    <rPh sb="14" eb="17">
      <t>ソウカツヒョウ</t>
    </rPh>
    <phoneticPr fontId="3"/>
  </si>
  <si>
    <t>概算工事費見積総括表1</t>
    <phoneticPr fontId="3"/>
  </si>
  <si>
    <t>名称</t>
    <rPh sb="0" eb="2">
      <t>メイショウ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</si>
  <si>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</si>
  <si>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</si>
  <si>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概算工事費（円）</t>
    <rPh sb="0" eb="2">
      <t>ガイサン</t>
    </rPh>
    <rPh sb="2" eb="5">
      <t>コウジヒ</t>
    </rPh>
    <rPh sb="6" eb="7">
      <t>エン</t>
    </rPh>
    <phoneticPr fontId="3"/>
  </si>
  <si>
    <t>備考</t>
    <rPh sb="0" eb="2">
      <t>ビコウ</t>
    </rPh>
    <phoneticPr fontId="3"/>
  </si>
  <si>
    <t>新病院本体工事</t>
    <rPh sb="0" eb="3">
      <t>シンビョウイン</t>
    </rPh>
    <rPh sb="3" eb="5">
      <t>ホンタイ</t>
    </rPh>
    <rPh sb="5" eb="7">
      <t>コウジ</t>
    </rPh>
    <phoneticPr fontId="1"/>
  </si>
  <si>
    <t>式</t>
    <rPh sb="0" eb="1">
      <t>シキ</t>
    </rPh>
    <phoneticPr fontId="1"/>
  </si>
  <si>
    <t>付属棟工事</t>
    <rPh sb="0" eb="3">
      <t>フゾクトウ</t>
    </rPh>
    <phoneticPr fontId="1"/>
  </si>
  <si>
    <t>インフラ引込み工事</t>
    <rPh sb="4" eb="6">
      <t>ヒキコ</t>
    </rPh>
    <rPh sb="7" eb="9">
      <t>コウジ</t>
    </rPh>
    <phoneticPr fontId="3"/>
  </si>
  <si>
    <t>院内保育所工事</t>
    <rPh sb="0" eb="5">
      <t>インナイホイクジョ</t>
    </rPh>
    <phoneticPr fontId="3"/>
  </si>
  <si>
    <t>外構工事</t>
    <rPh sb="0" eb="2">
      <t>ガイコウ</t>
    </rPh>
    <phoneticPr fontId="3"/>
  </si>
  <si>
    <t>敷地造成工事</t>
    <rPh sb="0" eb="4">
      <t>シキチゾウセイ</t>
    </rPh>
    <phoneticPr fontId="3"/>
  </si>
  <si>
    <t>地盤改良工事</t>
    <rPh sb="0" eb="4">
      <t>ジバンカイリョウ</t>
    </rPh>
    <phoneticPr fontId="3"/>
  </si>
  <si>
    <t>総合計（税込み）</t>
    <rPh sb="0" eb="3">
      <t>ソウゴウケイ</t>
    </rPh>
    <rPh sb="4" eb="6">
      <t>ゼイコ</t>
    </rPh>
    <phoneticPr fontId="3"/>
  </si>
  <si>
    <t>概算工事費見積総括表2</t>
    <phoneticPr fontId="3"/>
  </si>
  <si>
    <t>規格・寸法</t>
    <rPh sb="0" eb="2">
      <t>キカク</t>
    </rPh>
    <rPh sb="3" eb="5">
      <t>スンポウ</t>
    </rPh>
    <phoneticPr fontId="3"/>
  </si>
  <si>
    <t>新病院本体</t>
    <rPh sb="0" eb="3">
      <t>シンビョウイン</t>
    </rPh>
    <rPh sb="3" eb="5">
      <t>ホンタイ</t>
    </rPh>
    <phoneticPr fontId="3"/>
  </si>
  <si>
    <t>概算工事費
（円）</t>
    <rPh sb="0" eb="2">
      <t>ガイサン</t>
    </rPh>
    <rPh sb="2" eb="5">
      <t>コウジヒ</t>
    </rPh>
    <rPh sb="7" eb="8">
      <t>エン</t>
    </rPh>
    <phoneticPr fontId="3"/>
  </si>
  <si>
    <t>Ⅰ</t>
    <phoneticPr fontId="3"/>
  </si>
  <si>
    <t>直接工事費</t>
    <rPh sb="0" eb="2">
      <t>チョクセツ</t>
    </rPh>
    <rPh sb="2" eb="5">
      <t>コウジヒ</t>
    </rPh>
    <phoneticPr fontId="1"/>
  </si>
  <si>
    <t>A</t>
  </si>
  <si>
    <t>建築工事</t>
    <rPh sb="0" eb="2">
      <t>ケンチク</t>
    </rPh>
    <rPh sb="2" eb="4">
      <t>コウジ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</si>
  <si>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</si>
  <si>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土工事</t>
    <rPh sb="0" eb="1">
      <t>ツチ</t>
    </rPh>
    <rPh sb="1" eb="3">
      <t>コウジ</t>
    </rPh>
    <phoneticPr fontId="1"/>
  </si>
  <si>
    <t>根切・埋戻等</t>
    <rPh sb="0" eb="2">
      <t>ネギリ</t>
    </rPh>
    <rPh sb="3" eb="4">
      <t>ウ</t>
    </rPh>
    <rPh sb="4" eb="5">
      <t>モド</t>
    </rPh>
    <rPh sb="5" eb="6">
      <t>トウ</t>
    </rPh>
    <phoneticPr fontId="3"/>
  </si>
  <si>
    <t>残土処分</t>
    <phoneticPr fontId="3"/>
  </si>
  <si>
    <t>山留</t>
    <rPh sb="0" eb="2">
      <t>ヤマドメ</t>
    </rPh>
    <phoneticPr fontId="3"/>
  </si>
  <si>
    <t>地業工事</t>
    <rPh sb="0" eb="1">
      <t>チ</t>
    </rPh>
    <rPh sb="1" eb="2">
      <t>ギョウ</t>
    </rPh>
    <rPh sb="2" eb="4">
      <t>コウジ</t>
    </rPh>
    <phoneticPr fontId="1"/>
  </si>
  <si>
    <t>地盤改良</t>
    <rPh sb="0" eb="2">
      <t>ジバン</t>
    </rPh>
    <rPh sb="2" eb="4">
      <t>カイリョウ</t>
    </rPh>
    <phoneticPr fontId="3"/>
  </si>
  <si>
    <t>砕石</t>
    <rPh sb="0" eb="2">
      <t>サイセキ</t>
    </rPh>
    <phoneticPr fontId="3"/>
  </si>
  <si>
    <t>鉄筋工事</t>
    <rPh sb="0" eb="2">
      <t>テッキン</t>
    </rPh>
    <rPh sb="2" eb="4">
      <t>コウジ</t>
    </rPh>
    <phoneticPr fontId="3"/>
  </si>
  <si>
    <t>基礎</t>
    <rPh sb="0" eb="2">
      <t>キソ</t>
    </rPh>
    <phoneticPr fontId="3"/>
  </si>
  <si>
    <t>地上</t>
    <rPh sb="0" eb="2">
      <t>チジョウ</t>
    </rPh>
    <phoneticPr fontId="3"/>
  </si>
  <si>
    <t>コンクリート工事</t>
    <rPh sb="6" eb="8">
      <t>コウジ</t>
    </rPh>
    <phoneticPr fontId="3"/>
  </si>
  <si>
    <t>型枠工事</t>
    <rPh sb="0" eb="4">
      <t>カタワクコウジ</t>
    </rPh>
    <phoneticPr fontId="3"/>
  </si>
  <si>
    <t>鉄骨工事</t>
    <rPh sb="0" eb="2">
      <t>テッコツ</t>
    </rPh>
    <rPh sb="2" eb="4">
      <t>コウジ</t>
    </rPh>
    <phoneticPr fontId="3"/>
  </si>
  <si>
    <t>本体鉄骨</t>
    <rPh sb="0" eb="2">
      <t>ホンタイ</t>
    </rPh>
    <rPh sb="2" eb="4">
      <t>テッコツ</t>
    </rPh>
    <phoneticPr fontId="3"/>
  </si>
  <si>
    <t>雑鉄骨</t>
    <rPh sb="0" eb="1">
      <t>ザツ</t>
    </rPh>
    <rPh sb="1" eb="3">
      <t>テッコツ</t>
    </rPh>
    <phoneticPr fontId="3"/>
  </si>
  <si>
    <t>耐火被覆</t>
    <rPh sb="0" eb="2">
      <t>タイカ</t>
    </rPh>
    <rPh sb="2" eb="4">
      <t>ヒフク</t>
    </rPh>
    <phoneticPr fontId="3"/>
  </si>
  <si>
    <t>スリーブ補強</t>
    <rPh sb="4" eb="6">
      <t>ホキョウ</t>
    </rPh>
    <phoneticPr fontId="3"/>
  </si>
  <si>
    <t>床板</t>
    <rPh sb="0" eb="2">
      <t>ショウバン</t>
    </rPh>
    <phoneticPr fontId="3"/>
  </si>
  <si>
    <t>免震工事</t>
    <rPh sb="0" eb="2">
      <t>メンシン</t>
    </rPh>
    <rPh sb="2" eb="4">
      <t>コウジ</t>
    </rPh>
    <phoneticPr fontId="3"/>
  </si>
  <si>
    <t>外部</t>
    <rPh sb="0" eb="2">
      <t>ガイブ</t>
    </rPh>
    <phoneticPr fontId="3"/>
  </si>
  <si>
    <t>内部</t>
    <rPh sb="0" eb="2">
      <t>ナイブ</t>
    </rPh>
    <phoneticPr fontId="3"/>
  </si>
  <si>
    <t>防水工事</t>
    <rPh sb="0" eb="2">
      <t>ボウスイ</t>
    </rPh>
    <rPh sb="2" eb="4">
      <t>コウジ</t>
    </rPh>
    <phoneticPr fontId="3"/>
  </si>
  <si>
    <t>石工事</t>
    <rPh sb="0" eb="1">
      <t>イシ</t>
    </rPh>
    <rPh sb="1" eb="3">
      <t>コウジ</t>
    </rPh>
    <phoneticPr fontId="3"/>
  </si>
  <si>
    <t>タイル工事</t>
    <rPh sb="3" eb="5">
      <t>コウジ</t>
    </rPh>
    <phoneticPr fontId="3"/>
  </si>
  <si>
    <t>木工事</t>
    <rPh sb="0" eb="1">
      <t>キ</t>
    </rPh>
    <rPh sb="1" eb="3">
      <t>コウジ</t>
    </rPh>
    <phoneticPr fontId="3"/>
  </si>
  <si>
    <t>屋根及び樋工事</t>
    <rPh sb="0" eb="2">
      <t>ヤネ</t>
    </rPh>
    <rPh sb="2" eb="3">
      <t>オヨ</t>
    </rPh>
    <rPh sb="4" eb="5">
      <t>トイ</t>
    </rPh>
    <rPh sb="5" eb="7">
      <t>コウジ</t>
    </rPh>
    <phoneticPr fontId="3"/>
  </si>
  <si>
    <t>金属工事</t>
    <rPh sb="0" eb="2">
      <t>キンゾク</t>
    </rPh>
    <rPh sb="2" eb="4">
      <t>コウジ</t>
    </rPh>
    <phoneticPr fontId="3"/>
  </si>
  <si>
    <t>左官工事</t>
    <rPh sb="0" eb="4">
      <t>サカンコウジ</t>
    </rPh>
    <phoneticPr fontId="3"/>
  </si>
  <si>
    <t>金属製建具工事</t>
    <rPh sb="0" eb="3">
      <t>キンゾクセイ</t>
    </rPh>
    <rPh sb="3" eb="5">
      <t>タテグ</t>
    </rPh>
    <rPh sb="5" eb="7">
      <t>コウジ</t>
    </rPh>
    <phoneticPr fontId="3"/>
  </si>
  <si>
    <t>ガラス工事</t>
    <rPh sb="3" eb="5">
      <t>コウジ</t>
    </rPh>
    <phoneticPr fontId="3"/>
  </si>
  <si>
    <t>塗装工事</t>
    <rPh sb="0" eb="2">
      <t>トソウ</t>
    </rPh>
    <rPh sb="2" eb="4">
      <t>コウジ</t>
    </rPh>
    <phoneticPr fontId="3"/>
  </si>
  <si>
    <t>内外装工事</t>
    <rPh sb="0" eb="1">
      <t>ウチ</t>
    </rPh>
    <rPh sb="1" eb="3">
      <t>ガイソウ</t>
    </rPh>
    <rPh sb="3" eb="5">
      <t>コウジ</t>
    </rPh>
    <phoneticPr fontId="3"/>
  </si>
  <si>
    <t>仕上げユニット工事</t>
    <rPh sb="0" eb="2">
      <t>シア</t>
    </rPh>
    <rPh sb="7" eb="9">
      <t>コウジ</t>
    </rPh>
    <phoneticPr fontId="3"/>
  </si>
  <si>
    <t>シールド工事</t>
    <rPh sb="4" eb="6">
      <t>コウジ</t>
    </rPh>
    <phoneticPr fontId="3"/>
  </si>
  <si>
    <t>特殊内装工事</t>
    <rPh sb="0" eb="2">
      <t>トクシュ</t>
    </rPh>
    <rPh sb="2" eb="4">
      <t>ナイソウ</t>
    </rPh>
    <rPh sb="4" eb="6">
      <t>コウジ</t>
    </rPh>
    <phoneticPr fontId="3"/>
  </si>
  <si>
    <t>手術室</t>
    <rPh sb="0" eb="2">
      <t>シュジュツ</t>
    </rPh>
    <rPh sb="2" eb="3">
      <t>シツ</t>
    </rPh>
    <phoneticPr fontId="3"/>
  </si>
  <si>
    <t>サイン</t>
    <phoneticPr fontId="3"/>
  </si>
  <si>
    <t>B</t>
    <phoneticPr fontId="3"/>
  </si>
  <si>
    <t>電気設備工事</t>
    <rPh sb="0" eb="2">
      <t>デンキ</t>
    </rPh>
    <rPh sb="2" eb="4">
      <t>セツビ</t>
    </rPh>
    <rPh sb="4" eb="6">
      <t>コウジ</t>
    </rPh>
    <phoneticPr fontId="1"/>
  </si>
  <si>
    <t>受変電設備</t>
    <rPh sb="0" eb="3">
      <t>ジュヘンデン</t>
    </rPh>
    <rPh sb="3" eb="5">
      <t>セツビ</t>
    </rPh>
    <phoneticPr fontId="1"/>
  </si>
  <si>
    <t>幹線設備</t>
    <rPh sb="0" eb="2">
      <t>カンセン</t>
    </rPh>
    <rPh sb="2" eb="4">
      <t>セツビ</t>
    </rPh>
    <phoneticPr fontId="3"/>
  </si>
  <si>
    <t>動力設備</t>
    <rPh sb="0" eb="2">
      <t>ドウリョク</t>
    </rPh>
    <rPh sb="2" eb="4">
      <t>セツビ</t>
    </rPh>
    <phoneticPr fontId="3"/>
  </si>
  <si>
    <t>雷保護設備</t>
    <rPh sb="0" eb="1">
      <t>カミナリ</t>
    </rPh>
    <rPh sb="1" eb="3">
      <t>ホゴ</t>
    </rPh>
    <rPh sb="3" eb="5">
      <t>セツビ</t>
    </rPh>
    <phoneticPr fontId="3"/>
  </si>
  <si>
    <t>構内交換機設備</t>
    <rPh sb="0" eb="2">
      <t>コウナイ</t>
    </rPh>
    <rPh sb="2" eb="5">
      <t>コウカンキ</t>
    </rPh>
    <rPh sb="5" eb="7">
      <t>セツビ</t>
    </rPh>
    <phoneticPr fontId="3"/>
  </si>
  <si>
    <t>時刻表示設備</t>
    <rPh sb="0" eb="2">
      <t>ジコク</t>
    </rPh>
    <rPh sb="2" eb="4">
      <t>ヒョウジ</t>
    </rPh>
    <rPh sb="4" eb="6">
      <t>セツビ</t>
    </rPh>
    <phoneticPr fontId="3"/>
  </si>
  <si>
    <t>映像音響設備</t>
    <rPh sb="0" eb="2">
      <t>エイゾウ</t>
    </rPh>
    <rPh sb="2" eb="4">
      <t>オンキョウ</t>
    </rPh>
    <rPh sb="4" eb="6">
      <t>セツビ</t>
    </rPh>
    <phoneticPr fontId="3"/>
  </si>
  <si>
    <t>拡声設備</t>
    <rPh sb="0" eb="1">
      <t>カク</t>
    </rPh>
    <rPh sb="1" eb="2">
      <t>コエ</t>
    </rPh>
    <rPh sb="2" eb="4">
      <t>セツビ</t>
    </rPh>
    <phoneticPr fontId="3"/>
  </si>
  <si>
    <t>監視カメラ設備</t>
    <rPh sb="0" eb="2">
      <t>カンシ</t>
    </rPh>
    <rPh sb="5" eb="7">
      <t>セツビ</t>
    </rPh>
    <phoneticPr fontId="3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</si>
  <si>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3"/>
  </si>
  <si>
    <t>C</t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</si>
  <si>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1"/>
  </si>
  <si>
    <t>給水設備</t>
    <rPh sb="0" eb="2">
      <t>キュウスイ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</si>
  <si>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</si>
  <si>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排水通気設備</t>
    <rPh sb="0" eb="2">
      <t>ハイスイ</t>
    </rPh>
    <rPh sb="2" eb="4">
      <t>ツウキ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</si>
  <si>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3"/>
  </si>
  <si>
    <t>ガス設備</t>
    <rPh sb="2" eb="4">
      <t>セツビ</t>
    </rPh>
    <phoneticPr fontId="3"/>
  </si>
  <si>
    <t>消火設備</t>
    <rPh sb="0" eb="2">
      <t>ショウカ</t>
    </rPh>
    <rPh sb="2" eb="4">
      <t>セツビ</t>
    </rPh>
    <phoneticPr fontId="3"/>
  </si>
  <si>
    <t>医療ガス設備</t>
    <rPh sb="0" eb="2">
      <t>イリョウ</t>
    </rPh>
    <rPh sb="4" eb="6">
      <t>セツビ</t>
    </rPh>
    <phoneticPr fontId="3"/>
  </si>
  <si>
    <t>D</t>
    <phoneticPr fontId="3"/>
  </si>
  <si>
    <t>空調ダクト設備</t>
    <rPh sb="0" eb="2">
      <t>クウチョウ</t>
    </rPh>
    <rPh sb="5" eb="7">
      <t>セツビ</t>
    </rPh>
    <phoneticPr fontId="1"/>
  </si>
  <si>
    <t>排煙設備</t>
    <rPh sb="0" eb="2">
      <t>ハイエン</t>
    </rPh>
    <rPh sb="2" eb="4">
      <t>セツビ</t>
    </rPh>
    <phoneticPr fontId="3"/>
  </si>
  <si>
    <t>自動制御設備</t>
    <rPh sb="0" eb="2">
      <t>ジドウ</t>
    </rPh>
    <rPh sb="2" eb="4">
      <t>セイギョ</t>
    </rPh>
    <rPh sb="4" eb="6">
      <t>セツビ</t>
    </rPh>
    <phoneticPr fontId="3"/>
  </si>
  <si>
    <t>E</t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</si>
  <si>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</si>
  <si>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乗用昇降機設備</t>
    <rPh sb="0" eb="2">
      <t>ジョウヨウ</t>
    </rPh>
    <rPh sb="2" eb="5">
      <t>ショウコウキ</t>
    </rPh>
    <rPh sb="5" eb="7">
      <t>セツビ</t>
    </rPh>
    <phoneticPr fontId="1"/>
  </si>
  <si>
    <t>人荷用昇降機設備</t>
    <rPh sb="0" eb="1">
      <t>ヒト</t>
    </rPh>
    <rPh sb="2" eb="3">
      <t>ヨウ</t>
    </rPh>
    <rPh sb="3" eb="6">
      <t>ショウコウキ</t>
    </rPh>
    <rPh sb="6" eb="8">
      <t>セツビ</t>
    </rPh>
    <phoneticPr fontId="1"/>
  </si>
  <si>
    <t>小荷物用昇降機設備</t>
    <rPh sb="0" eb="1">
      <t>ショウ</t>
    </rPh>
    <rPh sb="1" eb="3">
      <t>ニモツ</t>
    </rPh>
    <rPh sb="3" eb="4">
      <t>ヨウ</t>
    </rPh>
    <phoneticPr fontId="3"/>
  </si>
  <si>
    <t>F</t>
  </si>
  <si>
    <t>外構工事</t>
    <rPh sb="0" eb="2">
      <t>ガイコウ</t>
    </rPh>
    <rPh sb="2" eb="4">
      <t>コウジ</t>
    </rPh>
    <phoneticPr fontId="1"/>
  </si>
  <si>
    <t>舗装工事</t>
    <rPh sb="0" eb="4">
      <t>ホソウコウジ</t>
    </rPh>
    <phoneticPr fontId="1"/>
  </si>
  <si>
    <t>雨水排水工事</t>
    <rPh sb="0" eb="2">
      <t>ウスイ</t>
    </rPh>
    <rPh sb="2" eb="4">
      <t>ハイスイ</t>
    </rPh>
    <rPh sb="4" eb="6">
      <t>コウジ</t>
    </rPh>
    <phoneticPr fontId="1"/>
  </si>
  <si>
    <t>囲障工事</t>
    <rPh sb="0" eb="1">
      <t>カコ</t>
    </rPh>
    <rPh sb="2" eb="4">
      <t>コウジ</t>
    </rPh>
    <phoneticPr fontId="3"/>
  </si>
  <si>
    <t>工作物工事</t>
    <rPh sb="0" eb="2">
      <t>コウサク</t>
    </rPh>
    <rPh sb="2" eb="3">
      <t>ブツ</t>
    </rPh>
    <rPh sb="3" eb="5">
      <t>コウジ</t>
    </rPh>
    <phoneticPr fontId="3"/>
  </si>
  <si>
    <t>植栽工事</t>
    <rPh sb="0" eb="2">
      <t>ショクサイ</t>
    </rPh>
    <rPh sb="2" eb="4">
      <t>コウジ</t>
    </rPh>
    <phoneticPr fontId="3"/>
  </si>
  <si>
    <t>その他工事</t>
    <rPh sb="2" eb="3">
      <t>タ</t>
    </rPh>
    <rPh sb="3" eb="5">
      <t>コウジ</t>
    </rPh>
    <phoneticPr fontId="3"/>
  </si>
  <si>
    <t>G</t>
    <phoneticPr fontId="3"/>
  </si>
  <si>
    <t>外構解体工事</t>
    <rPh sb="0" eb="2">
      <t>ガイコウ</t>
    </rPh>
    <rPh sb="2" eb="4">
      <t>カイタイ</t>
    </rPh>
    <rPh sb="4" eb="6">
      <t>コウジ</t>
    </rPh>
    <phoneticPr fontId="3"/>
  </si>
  <si>
    <t>舗装解体工事</t>
    <rPh sb="0" eb="2">
      <t>ホソウ</t>
    </rPh>
    <rPh sb="2" eb="4">
      <t>カイタイ</t>
    </rPh>
    <rPh sb="4" eb="6">
      <t>コウジ</t>
    </rPh>
    <phoneticPr fontId="1"/>
  </si>
  <si>
    <t>その他撤去工事</t>
    <rPh sb="2" eb="3">
      <t>タ</t>
    </rPh>
    <rPh sb="3" eb="5">
      <t>テッキョ</t>
    </rPh>
    <rPh sb="5" eb="7">
      <t>コウジ</t>
    </rPh>
    <phoneticPr fontId="3"/>
  </si>
  <si>
    <t>発生材運搬処分費</t>
    <rPh sb="0" eb="3">
      <t>ハッセイザイ</t>
    </rPh>
    <rPh sb="3" eb="5">
      <t>ウンパン</t>
    </rPh>
    <rPh sb="5" eb="7">
      <t>ショブン</t>
    </rPh>
    <rPh sb="7" eb="8">
      <t>ヒ</t>
    </rPh>
    <phoneticPr fontId="3"/>
  </si>
  <si>
    <t>直接工事費（計）</t>
    <rPh sb="0" eb="2">
      <t>チョクセツ</t>
    </rPh>
    <rPh sb="2" eb="5">
      <t>コウジヒ</t>
    </rPh>
    <rPh sb="6" eb="7">
      <t>ケイ</t>
    </rPh>
    <phoneticPr fontId="1"/>
  </si>
  <si>
    <t>Ⅱ</t>
  </si>
  <si>
    <t>共通費</t>
    <rPh sb="0" eb="2">
      <t>キョウツウ</t>
    </rPh>
    <rPh sb="2" eb="3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</si>
  <si>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</si>
  <si>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B</t>
  </si>
  <si>
    <t>現場管理費</t>
    <rPh sb="0" eb="2">
      <t>ゲンバ</t>
    </rPh>
    <rPh sb="2" eb="5">
      <t>カンリヒ</t>
    </rPh>
    <phoneticPr fontId="1"/>
  </si>
  <si>
    <t>一般管理費等</t>
    <rPh sb="0" eb="2">
      <t>イッパン</t>
    </rPh>
    <rPh sb="2" eb="6">
      <t>カンリヒトウ</t>
    </rPh>
    <phoneticPr fontId="1"/>
  </si>
  <si>
    <t>共通費（計）</t>
    <rPh sb="0" eb="2">
      <t>キョウツウ</t>
    </rPh>
    <rPh sb="2" eb="3">
      <t>ヒ</t>
    </rPh>
    <rPh sb="4" eb="5">
      <t>ケイ</t>
    </rPh>
    <phoneticPr fontId="1"/>
  </si>
  <si>
    <t>Ⅲ</t>
    <phoneticPr fontId="3"/>
  </si>
  <si>
    <t>工事費合計</t>
    <rPh sb="0" eb="5">
      <t>コウジヒゴウケイ</t>
    </rPh>
    <phoneticPr fontId="3"/>
  </si>
  <si>
    <t>Ⅳ</t>
    <phoneticPr fontId="3"/>
  </si>
  <si>
    <t>消費税</t>
    <rPh sb="0" eb="3">
      <t>ショウヒゼイ</t>
    </rPh>
    <phoneticPr fontId="3"/>
  </si>
  <si>
    <t>Ⅴ</t>
    <phoneticPr fontId="3"/>
  </si>
  <si>
    <t>合計</t>
    <rPh sb="0" eb="2">
      <t>ゴウケイ</t>
    </rPh>
    <phoneticPr fontId="3"/>
  </si>
  <si>
    <t>VE提案採用前概算主要数量一覧表（建築）</t>
    <rPh sb="17" eb="19">
      <t>ケンチク</t>
    </rPh>
    <phoneticPr fontId="3"/>
  </si>
  <si>
    <t>名称</t>
    <phoneticPr fontId="3"/>
  </si>
  <si>
    <t>躯体</t>
    <rPh sb="0" eb="2">
      <t>クタイ</t>
    </rPh>
    <phoneticPr fontId="0"/>
  </si>
  <si>
    <t>切土・根切　総数量</t>
    <rPh sb="0" eb="1">
      <t>キ</t>
    </rPh>
    <rPh sb="1" eb="2">
      <t>ド</t>
    </rPh>
    <rPh sb="3" eb="5">
      <t>ネギ</t>
    </rPh>
    <rPh sb="6" eb="7">
      <t>ソウ</t>
    </rPh>
    <rPh sb="7" eb="9">
      <t>スウリョウ</t>
    </rPh>
    <phoneticPr fontId="0"/>
  </si>
  <si>
    <r>
      <t>m</t>
    </r>
    <r>
      <rPr>
        <vertAlign val="superscript"/>
        <sz val="6"/>
        <color theme="1"/>
        <rFont val="HG丸ｺﾞｼｯｸM-PRO"/>
        <family val="3"/>
        <charset val="128"/>
      </rPr>
      <t>3</t>
    </r>
    <phoneticPr fontId="3"/>
  </si>
  <si>
    <t>根切深さ</t>
    <rPh sb="2" eb="3">
      <t>フカ</t>
    </rPh>
    <phoneticPr fontId="0"/>
  </si>
  <si>
    <t>m</t>
  </si>
  <si>
    <t>埋め戻し数量</t>
    <rPh sb="0" eb="1">
      <t>ウ</t>
    </rPh>
    <rPh sb="2" eb="3">
      <t>モド</t>
    </rPh>
    <rPh sb="4" eb="6">
      <t>スウリョウ</t>
    </rPh>
    <phoneticPr fontId="3"/>
  </si>
  <si>
    <t>残土処分量</t>
    <rPh sb="0" eb="2">
      <t>ザンド</t>
    </rPh>
    <rPh sb="2" eb="4">
      <t>ショブン</t>
    </rPh>
    <rPh sb="4" eb="5">
      <t>リョウ</t>
    </rPh>
    <phoneticPr fontId="0"/>
  </si>
  <si>
    <t>山留面積</t>
    <rPh sb="0" eb="1">
      <t>ヤマ</t>
    </rPh>
    <rPh sb="1" eb="2">
      <t>ド</t>
    </rPh>
    <rPh sb="2" eb="4">
      <t>メンセキ</t>
    </rPh>
    <phoneticPr fontId="0"/>
  </si>
  <si>
    <r>
      <t>m</t>
    </r>
    <r>
      <rPr>
        <vertAlign val="superscript"/>
        <sz val="6"/>
        <color theme="1"/>
        <rFont val="HG丸ｺﾞｼｯｸM-PRO"/>
        <family val="3"/>
        <charset val="128"/>
      </rPr>
      <t>2</t>
    </r>
    <phoneticPr fontId="3"/>
  </si>
  <si>
    <t>地盤改良量</t>
    <rPh sb="0" eb="2">
      <t>ジバン</t>
    </rPh>
    <rPh sb="2" eb="4">
      <t>カイリョウ</t>
    </rPh>
    <rPh sb="4" eb="5">
      <t>リョウ</t>
    </rPh>
    <phoneticPr fontId="1"/>
  </si>
  <si>
    <t>ﾗｯﾌﾟﾙｺﾝｸﾘｰﾄ数量</t>
    <rPh sb="11" eb="13">
      <t>スウリョウ</t>
    </rPh>
    <phoneticPr fontId="1"/>
  </si>
  <si>
    <t>ｺﾝｸﾘｰﾄ数量</t>
    <rPh sb="6" eb="8">
      <t>スウリョウ</t>
    </rPh>
    <phoneticPr fontId="1"/>
  </si>
  <si>
    <t>合計</t>
    <rPh sb="0" eb="2">
      <t>ゴウケイ</t>
    </rPh>
    <phoneticPr fontId="1"/>
  </si>
  <si>
    <t>捨コン</t>
    <rPh sb="0" eb="1">
      <t>ス</t>
    </rPh>
    <phoneticPr fontId="3"/>
  </si>
  <si>
    <t>基礎</t>
  </si>
  <si>
    <t>地上</t>
  </si>
  <si>
    <t>仕上</t>
  </si>
  <si>
    <t>型枠数量</t>
    <rPh sb="0" eb="2">
      <t>カタワク</t>
    </rPh>
    <rPh sb="2" eb="4">
      <t>スウリョウ</t>
    </rPh>
    <phoneticPr fontId="0"/>
  </si>
  <si>
    <t>鉄筋数量</t>
    <rPh sb="0" eb="2">
      <t>テッキン</t>
    </rPh>
    <rPh sb="2" eb="4">
      <t>スウリョウ</t>
    </rPh>
    <phoneticPr fontId="0"/>
  </si>
  <si>
    <t>基礎</t>
    <rPh sb="0" eb="2">
      <t>キソ</t>
    </rPh>
    <phoneticPr fontId="0"/>
  </si>
  <si>
    <t>ｔ</t>
  </si>
  <si>
    <t>設計数量（実長） 　t</t>
    <rPh sb="0" eb="2">
      <t>セッケイ</t>
    </rPh>
    <rPh sb="2" eb="4">
      <t>スウリョウ</t>
    </rPh>
    <rPh sb="5" eb="7">
      <t>ジッチョウ</t>
    </rPh>
    <phoneticPr fontId="1"/>
  </si>
  <si>
    <t>地上</t>
    <rPh sb="0" eb="2">
      <t>チジョウ</t>
    </rPh>
    <phoneticPr fontId="0"/>
  </si>
  <si>
    <t>全圧接ヵ所数</t>
    <rPh sb="0" eb="1">
      <t>ゼン</t>
    </rPh>
    <rPh sb="1" eb="2">
      <t>アッ</t>
    </rPh>
    <rPh sb="2" eb="3">
      <t>セツ</t>
    </rPh>
    <rPh sb="4" eb="5">
      <t>ショ</t>
    </rPh>
    <rPh sb="5" eb="6">
      <t>スウ</t>
    </rPh>
    <phoneticPr fontId="0"/>
  </si>
  <si>
    <t>ヶ所</t>
    <rPh sb="1" eb="2">
      <t>ショ</t>
    </rPh>
    <phoneticPr fontId="1"/>
  </si>
  <si>
    <t>鉄骨数量</t>
    <rPh sb="0" eb="2">
      <t>テッコツ</t>
    </rPh>
    <rPh sb="2" eb="4">
      <t>スウリョウ</t>
    </rPh>
    <phoneticPr fontId="0"/>
  </si>
  <si>
    <t>主体</t>
    <rPh sb="0" eb="2">
      <t>シュタイ</t>
    </rPh>
    <phoneticPr fontId="1"/>
  </si>
  <si>
    <t>雑</t>
    <rPh sb="0" eb="1">
      <t>ザツ</t>
    </rPh>
    <phoneticPr fontId="1"/>
  </si>
  <si>
    <t>耐火被覆数量</t>
    <rPh sb="0" eb="2">
      <t>タイカ</t>
    </rPh>
    <rPh sb="2" eb="4">
      <t>ヒフク</t>
    </rPh>
    <rPh sb="4" eb="6">
      <t>スウリョウ</t>
    </rPh>
    <phoneticPr fontId="0"/>
  </si>
  <si>
    <t>ﾃﾞｯｷ数量</t>
    <rPh sb="4" eb="6">
      <t>スウリョウ</t>
    </rPh>
    <phoneticPr fontId="1"/>
  </si>
  <si>
    <t>外部</t>
    <rPh sb="0" eb="2">
      <t>ガイブ</t>
    </rPh>
    <phoneticPr fontId="0"/>
  </si>
  <si>
    <t>屋根面積</t>
    <rPh sb="0" eb="2">
      <t>ヤネ</t>
    </rPh>
    <rPh sb="2" eb="4">
      <t>メンセキ</t>
    </rPh>
    <phoneticPr fontId="0"/>
  </si>
  <si>
    <t>外壁面積</t>
    <rPh sb="0" eb="2">
      <t>ガイヘキ</t>
    </rPh>
    <rPh sb="2" eb="4">
      <t>メンセキ</t>
    </rPh>
    <phoneticPr fontId="0"/>
  </si>
  <si>
    <t>外天井面積</t>
    <rPh sb="0" eb="1">
      <t>ソト</t>
    </rPh>
    <rPh sb="1" eb="3">
      <t>テンジョウ</t>
    </rPh>
    <rPh sb="3" eb="5">
      <t>メンセキ</t>
    </rPh>
    <phoneticPr fontId="0"/>
  </si>
  <si>
    <t>建具面積</t>
    <rPh sb="0" eb="2">
      <t>タテグ</t>
    </rPh>
    <rPh sb="2" eb="4">
      <t>メンセキ</t>
    </rPh>
    <phoneticPr fontId="0"/>
  </si>
  <si>
    <t>ACW</t>
  </si>
  <si>
    <t>AW</t>
  </si>
  <si>
    <t>SD</t>
  </si>
  <si>
    <t>SUS</t>
  </si>
  <si>
    <t>SS</t>
  </si>
  <si>
    <t>外階段面積</t>
    <rPh sb="0" eb="1">
      <t>ソト</t>
    </rPh>
    <rPh sb="1" eb="3">
      <t>カイダン</t>
    </rPh>
    <rPh sb="3" eb="5">
      <t>メンセキ</t>
    </rPh>
    <phoneticPr fontId="0"/>
  </si>
  <si>
    <t>内部</t>
    <rPh sb="0" eb="1">
      <t>ナイ</t>
    </rPh>
    <phoneticPr fontId="0"/>
  </si>
  <si>
    <t>内部床仕上面積</t>
    <rPh sb="0" eb="2">
      <t>ナイブ</t>
    </rPh>
    <rPh sb="2" eb="3">
      <t>ユカ</t>
    </rPh>
    <rPh sb="3" eb="5">
      <t>シアゲ</t>
    </rPh>
    <rPh sb="5" eb="7">
      <t>メンセキ</t>
    </rPh>
    <phoneticPr fontId="0"/>
  </si>
  <si>
    <t>内部壁仕上面積</t>
    <rPh sb="2" eb="3">
      <t>カベ</t>
    </rPh>
    <phoneticPr fontId="0"/>
  </si>
  <si>
    <t>内部天井仕上面積</t>
    <rPh sb="2" eb="4">
      <t>テンジョウ</t>
    </rPh>
    <phoneticPr fontId="0"/>
  </si>
  <si>
    <t>間仕切面積</t>
    <rPh sb="0" eb="3">
      <t>マジキリ</t>
    </rPh>
    <phoneticPr fontId="0"/>
  </si>
  <si>
    <t>内部建具面積</t>
    <rPh sb="2" eb="4">
      <t>タテグ</t>
    </rPh>
    <rPh sb="4" eb="6">
      <t>メンセキ</t>
    </rPh>
    <phoneticPr fontId="0"/>
  </si>
  <si>
    <t>LSD</t>
  </si>
  <si>
    <t>外構</t>
    <rPh sb="0" eb="1">
      <t>ガイ</t>
    </rPh>
    <rPh sb="1" eb="2">
      <t>コウ</t>
    </rPh>
    <phoneticPr fontId="0"/>
  </si>
  <si>
    <t>外構面積</t>
    <rPh sb="0" eb="1">
      <t>ガイ</t>
    </rPh>
    <rPh sb="1" eb="2">
      <t>コウ</t>
    </rPh>
    <rPh sb="2" eb="4">
      <t>メンセキ</t>
    </rPh>
    <phoneticPr fontId="0"/>
  </si>
  <si>
    <t>m</t>
    <phoneticPr fontId="3"/>
  </si>
  <si>
    <t>ヵ所</t>
    <rPh sb="1" eb="2">
      <t>ショ</t>
    </rPh>
    <phoneticPr fontId="3"/>
  </si>
  <si>
    <t>VE提案採用前概算主要数量一覧表（電気設備）</t>
    <rPh sb="17" eb="19">
      <t>デンキ</t>
    </rPh>
    <rPh sb="19" eb="21">
      <t>セツビ</t>
    </rPh>
    <phoneticPr fontId="3"/>
  </si>
  <si>
    <t>備考（配線種別、ケーブルサイズを記載）</t>
    <rPh sb="0" eb="2">
      <t>ビコウ</t>
    </rPh>
    <rPh sb="3" eb="5">
      <t>ハイセン</t>
    </rPh>
    <rPh sb="5" eb="7">
      <t>シュベツ</t>
    </rPh>
    <rPh sb="16" eb="18">
      <t>キサイ</t>
    </rPh>
    <phoneticPr fontId="3"/>
  </si>
  <si>
    <t>ｍ</t>
    <phoneticPr fontId="3"/>
  </si>
  <si>
    <t>VE提案採用前概算主要数量一覧表（機械設備）</t>
    <rPh sb="17" eb="19">
      <t>キカイ</t>
    </rPh>
    <rPh sb="19" eb="21">
      <t>セツビ</t>
    </rPh>
    <phoneticPr fontId="3"/>
  </si>
  <si>
    <t>【空気調和設備工事】</t>
    <rPh sb="1" eb="3">
      <t>クウキ</t>
    </rPh>
    <rPh sb="3" eb="5">
      <t>チョウワ</t>
    </rPh>
    <rPh sb="5" eb="7">
      <t>セツビ</t>
    </rPh>
    <rPh sb="7" eb="9">
      <t>コウジ</t>
    </rPh>
    <phoneticPr fontId="3"/>
  </si>
  <si>
    <t>管種・口径毎に長さを拾うこと</t>
    <rPh sb="0" eb="2">
      <t>カンシュ</t>
    </rPh>
    <rPh sb="3" eb="5">
      <t>コウケイ</t>
    </rPh>
    <rPh sb="5" eb="6">
      <t>ゴト</t>
    </rPh>
    <rPh sb="7" eb="8">
      <t>ナガ</t>
    </rPh>
    <rPh sb="10" eb="11">
      <t>ヒロ</t>
    </rPh>
    <phoneticPr fontId="3"/>
  </si>
  <si>
    <t>材質・口径毎に長さを拾うこと</t>
    <rPh sb="0" eb="2">
      <t>ザイシツ</t>
    </rPh>
    <rPh sb="3" eb="5">
      <t>コウケイ</t>
    </rPh>
    <rPh sb="5" eb="6">
      <t>ゴト</t>
    </rPh>
    <rPh sb="7" eb="8">
      <t>ナガ</t>
    </rPh>
    <rPh sb="10" eb="11">
      <t>ヒロ</t>
    </rPh>
    <phoneticPr fontId="3"/>
  </si>
  <si>
    <t>材質・厚み毎に面積を拾うこと</t>
    <rPh sb="0" eb="2">
      <t>ザイシツ</t>
    </rPh>
    <rPh sb="3" eb="4">
      <t>アツ</t>
    </rPh>
    <rPh sb="5" eb="6">
      <t>ゴト</t>
    </rPh>
    <rPh sb="7" eb="9">
      <t>メンセキ</t>
    </rPh>
    <rPh sb="10" eb="11">
      <t>ヒロ</t>
    </rPh>
    <phoneticPr fontId="3"/>
  </si>
  <si>
    <t>㎡</t>
    <phoneticPr fontId="3"/>
  </si>
  <si>
    <t>【給排水衛生設備工事】</t>
    <rPh sb="1" eb="4">
      <t>キュウハイスイ</t>
    </rPh>
    <rPh sb="4" eb="6">
      <t>エイセイ</t>
    </rPh>
    <rPh sb="6" eb="8">
      <t>セツビ</t>
    </rPh>
    <rPh sb="8" eb="10">
      <t>コウジ</t>
    </rPh>
    <phoneticPr fontId="3"/>
  </si>
  <si>
    <t>宍粟市新病院整備工事実施設計技術協力事業者
（施工予定者）選定公募型プロポーザル
VE提案採用前概算工事費見積内訳書</t>
    <rPh sb="48" eb="49">
      <t>マエ</t>
    </rPh>
    <phoneticPr fontId="3"/>
  </si>
  <si>
    <t>（様式16）</t>
    <rPh sb="1" eb="3">
      <t>ヨウシキ</t>
    </rPh>
    <phoneticPr fontId="3"/>
  </si>
  <si>
    <t>所在地</t>
    <rPh sb="0" eb="3">
      <t>ショザイチ</t>
    </rPh>
    <phoneticPr fontId="3"/>
  </si>
  <si>
    <t>提出者</t>
    <rPh sb="0" eb="3">
      <t>テイシュツシャ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</si>
  <si>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</si>
  <si>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残土処分は全て7.敷地造成工事で計上</t>
    <rPh sb="0" eb="4">
      <t>ザンドショブン</t>
    </rPh>
    <rPh sb="5" eb="6">
      <t>スベ</t>
    </rPh>
    <rPh sb="9" eb="11">
      <t>シキチ</t>
    </rPh>
    <rPh sb="11" eb="13">
      <t>ゾウセイ</t>
    </rPh>
    <rPh sb="13" eb="15">
      <t>コウジ</t>
    </rPh>
    <rPh sb="16" eb="18">
      <t>ケイジョウ</t>
    </rPh>
    <phoneticPr fontId="3"/>
  </si>
  <si>
    <t>空気調和設備工事</t>
    <rPh sb="0" eb="2">
      <t>クウキ</t>
    </rPh>
    <rPh sb="2" eb="4">
      <t>チョウワ</t>
    </rPh>
    <rPh sb="4" eb="6">
      <t>セツビ</t>
    </rPh>
    <rPh sb="6" eb="8">
      <t>コウジ</t>
    </rPh>
    <phoneticPr fontId="1"/>
  </si>
  <si>
    <t>管種・口径毎に長さを拾うこと。</t>
    <rPh sb="0" eb="2">
      <t>カンシュ</t>
    </rPh>
    <rPh sb="3" eb="5">
      <t>コウケイ</t>
    </rPh>
    <rPh sb="5" eb="6">
      <t>ゴト</t>
    </rPh>
    <rPh sb="7" eb="8">
      <t>ナガ</t>
    </rPh>
    <rPh sb="10" eb="11">
      <t>ヒロ</t>
    </rPh>
    <phoneticPr fontId="3"/>
  </si>
  <si>
    <t>C</t>
    <phoneticPr fontId="3"/>
  </si>
  <si>
    <t>構内情報通信網設備</t>
    <rPh sb="0" eb="7">
      <t>コウナイジョウホウツウシンモウ</t>
    </rPh>
    <rPh sb="7" eb="9">
      <t>セツビ</t>
    </rPh>
    <phoneticPr fontId="3"/>
  </si>
  <si>
    <t>放射線用インターホン含む</t>
    <rPh sb="0" eb="3">
      <t>ホウシャセン</t>
    </rPh>
    <rPh sb="3" eb="4">
      <t>ヨウ</t>
    </rPh>
    <rPh sb="10" eb="11">
      <t>フク</t>
    </rPh>
    <phoneticPr fontId="3"/>
  </si>
  <si>
    <t>手術用監視カメラ設備</t>
    <rPh sb="0" eb="2">
      <t>テジュツ</t>
    </rPh>
    <rPh sb="2" eb="3">
      <t>ヨウ</t>
    </rPh>
    <rPh sb="3" eb="5">
      <t>カンシ</t>
    </rPh>
    <rPh sb="8" eb="10">
      <t>セツビ</t>
    </rPh>
    <phoneticPr fontId="3"/>
  </si>
  <si>
    <t>電気自動車充電設備</t>
  </si>
  <si>
    <t>配管のみ</t>
    <rPh sb="0" eb="2">
      <t>ハイカン</t>
    </rPh>
    <phoneticPr fontId="3"/>
  </si>
  <si>
    <t>電灯設備</t>
    <rPh sb="0" eb="2">
      <t>デントウ</t>
    </rPh>
    <rPh sb="2" eb="4">
      <t>セツビ</t>
    </rPh>
    <phoneticPr fontId="3"/>
  </si>
  <si>
    <t>電力貯蔵設備</t>
    <rPh sb="0" eb="4">
      <t>デンリョクチョゾウ</t>
    </rPh>
    <rPh sb="4" eb="6">
      <t>セツビ</t>
    </rPh>
    <phoneticPr fontId="3"/>
  </si>
  <si>
    <t>無停電電源設備</t>
    <rPh sb="0" eb="7">
      <t>ムテイデンデンゲンセツビ</t>
    </rPh>
    <phoneticPr fontId="3"/>
  </si>
  <si>
    <t>発電設備</t>
    <rPh sb="0" eb="2">
      <t>ハツデン</t>
    </rPh>
    <rPh sb="2" eb="4">
      <t>セツビ</t>
    </rPh>
    <phoneticPr fontId="3"/>
  </si>
  <si>
    <t>照明器具・非常照明・誘導灯・誘導鈴含む</t>
    <rPh sb="0" eb="2">
      <t>ショウメイ</t>
    </rPh>
    <rPh sb="2" eb="4">
      <t>キグ</t>
    </rPh>
    <rPh sb="5" eb="9">
      <t>ヒジョウショウメイ</t>
    </rPh>
    <rPh sb="10" eb="13">
      <t>ユウドウトウ</t>
    </rPh>
    <rPh sb="14" eb="18">
      <t>ユウドウスズフク</t>
    </rPh>
    <phoneticPr fontId="3"/>
  </si>
  <si>
    <t>誘導支援設備</t>
    <rPh sb="0" eb="2">
      <t>ユウドウ</t>
    </rPh>
    <rPh sb="2" eb="4">
      <t>シエン</t>
    </rPh>
    <rPh sb="4" eb="6">
      <t>セツビ</t>
    </rPh>
    <phoneticPr fontId="3"/>
  </si>
  <si>
    <t>14-2</t>
  </si>
  <si>
    <t>14-3</t>
  </si>
  <si>
    <t>14-4</t>
  </si>
  <si>
    <t>テレビ共同受信設備</t>
    <rPh sb="3" eb="5">
      <t>キョウドウ</t>
    </rPh>
    <rPh sb="5" eb="7">
      <t>ジュシン</t>
    </rPh>
    <rPh sb="7" eb="9">
      <t>セツビ</t>
    </rPh>
    <phoneticPr fontId="3"/>
  </si>
  <si>
    <t>16-2</t>
  </si>
  <si>
    <t>防犯・入退室管理設備</t>
    <rPh sb="0" eb="2">
      <t>ボウハン</t>
    </rPh>
    <rPh sb="3" eb="4">
      <t>ニュウ</t>
    </rPh>
    <rPh sb="4" eb="6">
      <t>タイシツ</t>
    </rPh>
    <rPh sb="6" eb="8">
      <t>カンリ</t>
    </rPh>
    <rPh sb="8" eb="10">
      <t>セツビ</t>
    </rPh>
    <phoneticPr fontId="3"/>
  </si>
  <si>
    <t>（式）</t>
    <rPh sb="1" eb="2">
      <t>シキ</t>
    </rPh>
    <phoneticPr fontId="1"/>
  </si>
  <si>
    <t>低圧幹線・外灯含む</t>
    <rPh sb="5" eb="7">
      <t>ガイトウ</t>
    </rPh>
    <rPh sb="7" eb="8">
      <t>フク</t>
    </rPh>
    <phoneticPr fontId="3"/>
  </si>
  <si>
    <t>接地設備含む</t>
    <rPh sb="0" eb="2">
      <t>セッチ</t>
    </rPh>
    <rPh sb="2" eb="4">
      <t>セツビ</t>
    </rPh>
    <rPh sb="4" eb="5">
      <t>フク</t>
    </rPh>
    <phoneticPr fontId="3"/>
  </si>
  <si>
    <t>医療用二次側配管設備</t>
    <rPh sb="0" eb="3">
      <t>イリョウヨウ</t>
    </rPh>
    <rPh sb="3" eb="6">
      <t>ニジガワ</t>
    </rPh>
    <rPh sb="6" eb="10">
      <t>ハイカンセツビ</t>
    </rPh>
    <phoneticPr fontId="3"/>
  </si>
  <si>
    <t>排水処理設備</t>
    <rPh sb="0" eb="6">
      <t>ハイスイショリセツビ</t>
    </rPh>
    <phoneticPr fontId="3"/>
  </si>
  <si>
    <t>屋外給水設備</t>
    <rPh sb="0" eb="4">
      <t>オクガイキュウスイ</t>
    </rPh>
    <rPh sb="4" eb="6">
      <t>セツビ</t>
    </rPh>
    <phoneticPr fontId="3"/>
  </si>
  <si>
    <t>屋外排水設備</t>
    <rPh sb="0" eb="2">
      <t>オクガイ</t>
    </rPh>
    <rPh sb="2" eb="6">
      <t>ハイスイセツビ</t>
    </rPh>
    <phoneticPr fontId="3"/>
  </si>
  <si>
    <t>空気調和機器設備</t>
    <rPh sb="0" eb="2">
      <t>クウキ</t>
    </rPh>
    <rPh sb="2" eb="4">
      <t>チョウワ</t>
    </rPh>
    <rPh sb="4" eb="6">
      <t>キキ</t>
    </rPh>
    <rPh sb="6" eb="8">
      <t>セツビ</t>
    </rPh>
    <phoneticPr fontId="1"/>
  </si>
  <si>
    <t>空調配管設備</t>
    <rPh sb="0" eb="2">
      <t>クウチョウ</t>
    </rPh>
    <rPh sb="2" eb="4">
      <t>ハイカン</t>
    </rPh>
    <rPh sb="4" eb="6">
      <t>セツビ</t>
    </rPh>
    <phoneticPr fontId="1"/>
  </si>
  <si>
    <t>換気機器設備</t>
    <rPh sb="0" eb="2">
      <t>カンキ</t>
    </rPh>
    <rPh sb="2" eb="4">
      <t>キキ</t>
    </rPh>
    <rPh sb="4" eb="6">
      <t>セツビ</t>
    </rPh>
    <phoneticPr fontId="1"/>
  </si>
  <si>
    <t>換気ダクト設備</t>
    <rPh sb="0" eb="2">
      <t>カンキ</t>
    </rPh>
    <rPh sb="5" eb="7">
      <t>セツビ</t>
    </rPh>
    <phoneticPr fontId="3"/>
  </si>
  <si>
    <t>MRI含む</t>
    <rPh sb="3" eb="4">
      <t>フク</t>
    </rPh>
    <phoneticPr fontId="3"/>
  </si>
  <si>
    <t>公用車車庫棟・マニホールド棟</t>
    <rPh sb="0" eb="6">
      <t>コウヨウシャシャコトウ</t>
    </rPh>
    <rPh sb="13" eb="14">
      <t>トウ</t>
    </rPh>
    <phoneticPr fontId="3"/>
  </si>
  <si>
    <t>車寄せ庇A～D・駐輪場庇1～3</t>
    <rPh sb="0" eb="2">
      <t>クルマヨ</t>
    </rPh>
    <rPh sb="3" eb="4">
      <t>ヒサシ</t>
    </rPh>
    <rPh sb="8" eb="12">
      <t>チュウリンジョウヒサシ</t>
    </rPh>
    <phoneticPr fontId="3"/>
  </si>
  <si>
    <t>棟毎、工事毎</t>
    <rPh sb="0" eb="2">
      <t>トウゴト</t>
    </rPh>
    <rPh sb="3" eb="6">
      <t>コウジゴト</t>
    </rPh>
    <phoneticPr fontId="3"/>
  </si>
  <si>
    <t>（熱源設備含む）</t>
    <rPh sb="1" eb="5">
      <t>ネツゲンセツビ</t>
    </rPh>
    <rPh sb="5" eb="6">
      <t>フク</t>
    </rPh>
    <phoneticPr fontId="3"/>
  </si>
  <si>
    <t>医療用BGM設備</t>
  </si>
  <si>
    <t>14-1</t>
  </si>
  <si>
    <t>（１）</t>
  </si>
  <si>
    <t>　</t>
  </si>
  <si>
    <t>16-1</t>
  </si>
  <si>
    <t>中央監視設備</t>
    <rPh sb="0" eb="6">
      <t>チュウオウカンシセツビ</t>
    </rPh>
    <phoneticPr fontId="3"/>
  </si>
  <si>
    <t>構内配電線路設備</t>
  </si>
  <si>
    <t>構内通信線路設備</t>
  </si>
  <si>
    <t>採用種別すべて記載</t>
    <phoneticPr fontId="3"/>
  </si>
  <si>
    <t>配管</t>
    <rPh sb="0" eb="2">
      <t>ハイカン</t>
    </rPh>
    <phoneticPr fontId="3"/>
  </si>
  <si>
    <t>器具ごとに台数を記載</t>
    <rPh sb="0" eb="2">
      <t>キグ</t>
    </rPh>
    <rPh sb="5" eb="7">
      <t>ダイスウ</t>
    </rPh>
    <rPh sb="8" eb="10">
      <t>キサイ</t>
    </rPh>
    <phoneticPr fontId="3"/>
  </si>
  <si>
    <t>台</t>
    <rPh sb="0" eb="1">
      <t>ダイ</t>
    </rPh>
    <phoneticPr fontId="3"/>
  </si>
  <si>
    <t>外灯</t>
    <rPh sb="0" eb="2">
      <t>ガイトウ</t>
    </rPh>
    <phoneticPr fontId="3"/>
  </si>
  <si>
    <t>　　　〃</t>
    <phoneticPr fontId="3"/>
  </si>
  <si>
    <t>〃</t>
    <phoneticPr fontId="3"/>
  </si>
  <si>
    <t>ケーブル</t>
    <phoneticPr fontId="3"/>
  </si>
  <si>
    <t>構成機器すべて記載</t>
    <phoneticPr fontId="3"/>
  </si>
  <si>
    <t>機器</t>
    <phoneticPr fontId="3"/>
  </si>
  <si>
    <t>中央監視設備</t>
    <rPh sb="0" eb="2">
      <t>チュウオウ</t>
    </rPh>
    <rPh sb="2" eb="6">
      <t>カンシセツビ</t>
    </rPh>
    <phoneticPr fontId="3"/>
  </si>
  <si>
    <t>自動火災報知設備</t>
    <phoneticPr fontId="3"/>
  </si>
  <si>
    <t>防犯・入退室管理設備</t>
  </si>
  <si>
    <t>監視カメラ設備</t>
    <rPh sb="0" eb="2">
      <t>カンシ</t>
    </rPh>
    <phoneticPr fontId="3"/>
  </si>
  <si>
    <t>テレビ共同受信設備</t>
  </si>
  <si>
    <t>　〃</t>
    <phoneticPr fontId="3"/>
  </si>
  <si>
    <t>映像音響設備</t>
    <phoneticPr fontId="3"/>
  </si>
  <si>
    <t>構成盤すべて記載</t>
    <phoneticPr fontId="3"/>
  </si>
  <si>
    <t>面</t>
    <rPh sb="0" eb="1">
      <t>メン</t>
    </rPh>
    <phoneticPr fontId="3"/>
  </si>
  <si>
    <t>端子盤</t>
    <rPh sb="0" eb="2">
      <t>タンシ</t>
    </rPh>
    <rPh sb="2" eb="3">
      <t>バン</t>
    </rPh>
    <phoneticPr fontId="3"/>
  </si>
  <si>
    <t>構内交換機設備</t>
  </si>
  <si>
    <t>直流電源・無停電電源設備構成機器すべて記載</t>
    <rPh sb="0" eb="2">
      <t>チョクリュウ</t>
    </rPh>
    <rPh sb="2" eb="4">
      <t>デンゲン</t>
    </rPh>
    <rPh sb="5" eb="12">
      <t>ムテイデンデンゲンセツビ</t>
    </rPh>
    <phoneticPr fontId="3"/>
  </si>
  <si>
    <t>電力貯蔵設備</t>
    <rPh sb="0" eb="2">
      <t>デンリョク</t>
    </rPh>
    <rPh sb="2" eb="6">
      <t>チョゾウセツビ</t>
    </rPh>
    <phoneticPr fontId="3"/>
  </si>
  <si>
    <t>キュービクル構成</t>
    <rPh sb="6" eb="8">
      <t>コウセイ</t>
    </rPh>
    <phoneticPr fontId="3"/>
  </si>
  <si>
    <t>受変電設備</t>
    <rPh sb="0" eb="3">
      <t>ジュヘンデン</t>
    </rPh>
    <rPh sb="3" eb="5">
      <t>セツビ</t>
    </rPh>
    <phoneticPr fontId="3"/>
  </si>
  <si>
    <t>接地端子盤</t>
    <rPh sb="0" eb="2">
      <t>セッチ</t>
    </rPh>
    <rPh sb="2" eb="5">
      <t>タンシバン</t>
    </rPh>
    <phoneticPr fontId="3"/>
  </si>
  <si>
    <t>避雷導線</t>
    <rPh sb="0" eb="2">
      <t>ヒライ</t>
    </rPh>
    <rPh sb="2" eb="4">
      <t>ドウセン</t>
    </rPh>
    <phoneticPr fontId="3"/>
  </si>
  <si>
    <t>接地極</t>
    <rPh sb="0" eb="2">
      <t>セッチ</t>
    </rPh>
    <rPh sb="2" eb="3">
      <t>キョク</t>
    </rPh>
    <phoneticPr fontId="3"/>
  </si>
  <si>
    <t>雷保護設備</t>
    <rPh sb="0" eb="1">
      <t>カミナリ</t>
    </rPh>
    <rPh sb="1" eb="3">
      <t>ホゴ</t>
    </rPh>
    <phoneticPr fontId="3"/>
  </si>
  <si>
    <t>電線・ケーブル（幹線共）</t>
    <rPh sb="0" eb="2">
      <t>デンセン</t>
    </rPh>
    <rPh sb="8" eb="10">
      <t>カンセン</t>
    </rPh>
    <rPh sb="10" eb="11">
      <t>トモ</t>
    </rPh>
    <phoneticPr fontId="3"/>
  </si>
  <si>
    <t>構成盤すべて記載</t>
  </si>
  <si>
    <t>動力盤</t>
    <rPh sb="0" eb="2">
      <t>ドウリョク</t>
    </rPh>
    <rPh sb="2" eb="3">
      <t>バン</t>
    </rPh>
    <phoneticPr fontId="3"/>
  </si>
  <si>
    <t>照明器具・非常照明・誘導灯</t>
    <rPh sb="0" eb="4">
      <t>ショウメイキグ</t>
    </rPh>
    <rPh sb="5" eb="9">
      <t>ヒジョウショウメイ</t>
    </rPh>
    <rPh sb="10" eb="13">
      <t>ユウドウトウ</t>
    </rPh>
    <phoneticPr fontId="3"/>
  </si>
  <si>
    <t>電灯盤・電灯動力盤</t>
    <rPh sb="0" eb="2">
      <t>デントウ</t>
    </rPh>
    <rPh sb="2" eb="3">
      <t>バン</t>
    </rPh>
    <rPh sb="4" eb="6">
      <t>デントウ</t>
    </rPh>
    <rPh sb="6" eb="9">
      <t>ドウリョクバン</t>
    </rPh>
    <phoneticPr fontId="3"/>
  </si>
  <si>
    <t>天井</t>
    <rPh sb="0" eb="2">
      <t>テンジョウ</t>
    </rPh>
    <phoneticPr fontId="3"/>
  </si>
  <si>
    <t>壁</t>
    <rPh sb="0" eb="1">
      <t>カベ</t>
    </rPh>
    <phoneticPr fontId="3"/>
  </si>
  <si>
    <t>床</t>
    <rPh sb="0" eb="1">
      <t>ユカ</t>
    </rPh>
    <phoneticPr fontId="3"/>
  </si>
  <si>
    <t>ﾋﾟｯﾄ防水面積</t>
    <rPh sb="3" eb="5">
      <t>ボウスイ</t>
    </rPh>
    <rPh sb="5" eb="7">
      <t>メンセキ</t>
    </rPh>
    <phoneticPr fontId="0"/>
  </si>
  <si>
    <t>断熱材面積</t>
    <rPh sb="0" eb="3">
      <t>ダンネツザイ</t>
    </rPh>
    <rPh sb="3" eb="5">
      <t>メンセキ</t>
    </rPh>
    <phoneticPr fontId="0"/>
  </si>
  <si>
    <t>ﾄｲﾚﾌﾞｰｽ</t>
    <phoneticPr fontId="3"/>
  </si>
  <si>
    <t>天井LGS面積</t>
    <rPh sb="0" eb="2">
      <t>テンジョウ</t>
    </rPh>
    <rPh sb="5" eb="7">
      <t>メンセキ</t>
    </rPh>
    <phoneticPr fontId="3"/>
  </si>
  <si>
    <t>LGS耐火遮音</t>
    <rPh sb="3" eb="5">
      <t>タイカ</t>
    </rPh>
    <rPh sb="5" eb="7">
      <t>シャオン</t>
    </rPh>
    <phoneticPr fontId="3"/>
  </si>
  <si>
    <t>LGS耐火</t>
    <rPh sb="3" eb="5">
      <t>タイカ</t>
    </rPh>
    <phoneticPr fontId="3"/>
  </si>
  <si>
    <t>LGS遮音</t>
    <rPh sb="3" eb="5">
      <t>シャオン</t>
    </rPh>
    <phoneticPr fontId="3"/>
  </si>
  <si>
    <t>LGS一般(両面ﾎﾞｰﾄﾞ)</t>
    <rPh sb="3" eb="5">
      <t>イッパン</t>
    </rPh>
    <rPh sb="6" eb="8">
      <t>リョウメン</t>
    </rPh>
    <phoneticPr fontId="3"/>
  </si>
  <si>
    <t>LGS一般(片面ﾎﾞｰﾄﾞ)</t>
    <rPh sb="3" eb="5">
      <t>イッパン</t>
    </rPh>
    <rPh sb="6" eb="8">
      <t>カタメン</t>
    </rPh>
    <phoneticPr fontId="3"/>
  </si>
  <si>
    <t>内部足場</t>
    <rPh sb="0" eb="4">
      <t>ナイブアシバ</t>
    </rPh>
    <phoneticPr fontId="4"/>
  </si>
  <si>
    <t>外部足場</t>
    <rPh sb="0" eb="4">
      <t>ガイブアシバ</t>
    </rPh>
    <phoneticPr fontId="11"/>
  </si>
  <si>
    <t>直接仮設</t>
    <rPh sb="0" eb="4">
      <t>チョクセツカセツ</t>
    </rPh>
    <phoneticPr fontId="0"/>
  </si>
  <si>
    <t>空調配管設備</t>
    <rPh sb="0" eb="2">
      <t>クウチョウ</t>
    </rPh>
    <rPh sb="2" eb="4">
      <t>ハイカン</t>
    </rPh>
    <rPh sb="4" eb="6">
      <t>セツビ</t>
    </rPh>
    <phoneticPr fontId="3"/>
  </si>
  <si>
    <t>冷温水配管</t>
    <rPh sb="0" eb="5">
      <t>レイオンスイハイカン</t>
    </rPh>
    <phoneticPr fontId="3"/>
  </si>
  <si>
    <t>冷媒配管</t>
    <rPh sb="0" eb="4">
      <t>レイバイハイカン</t>
    </rPh>
    <phoneticPr fontId="3"/>
  </si>
  <si>
    <t>ドレン配管</t>
    <rPh sb="3" eb="5">
      <t>ハイカン</t>
    </rPh>
    <phoneticPr fontId="3"/>
  </si>
  <si>
    <t>空調ダクト設備</t>
    <rPh sb="0" eb="2">
      <t>クウチョウ</t>
    </rPh>
    <rPh sb="5" eb="7">
      <t>セツビ</t>
    </rPh>
    <phoneticPr fontId="3"/>
  </si>
  <si>
    <t>スパイラルダクト</t>
    <phoneticPr fontId="3"/>
  </si>
  <si>
    <t>矩形ダクト</t>
    <rPh sb="0" eb="2">
      <t>クケイ</t>
    </rPh>
    <phoneticPr fontId="3"/>
  </si>
  <si>
    <t>排煙設備</t>
    <rPh sb="0" eb="4">
      <t>ハイエンセツビ</t>
    </rPh>
    <phoneticPr fontId="3"/>
  </si>
  <si>
    <t>自動制御設備</t>
    <rPh sb="0" eb="4">
      <t>ジドウセイギョ</t>
    </rPh>
    <rPh sb="4" eb="6">
      <t>セツビ</t>
    </rPh>
    <phoneticPr fontId="3"/>
  </si>
  <si>
    <t>機器・配線</t>
    <rPh sb="0" eb="2">
      <t>キキ</t>
    </rPh>
    <rPh sb="3" eb="5">
      <t>ハイセン</t>
    </rPh>
    <phoneticPr fontId="3"/>
  </si>
  <si>
    <t>構成、数量を全て記載すること。</t>
    <rPh sb="0" eb="2">
      <t>コウセイ</t>
    </rPh>
    <rPh sb="3" eb="5">
      <t>スウリョウ</t>
    </rPh>
    <rPh sb="6" eb="7">
      <t>スベ</t>
    </rPh>
    <rPh sb="8" eb="10">
      <t>キサイ</t>
    </rPh>
    <phoneticPr fontId="3"/>
  </si>
  <si>
    <t>給水設備</t>
    <rPh sb="0" eb="4">
      <t>キュウスイセツビ</t>
    </rPh>
    <phoneticPr fontId="3"/>
  </si>
  <si>
    <t>給湯設備</t>
    <rPh sb="0" eb="4">
      <t>キュウトウセツビ</t>
    </rPh>
    <phoneticPr fontId="3"/>
  </si>
  <si>
    <t>排水通気設備</t>
    <rPh sb="0" eb="4">
      <t>ハイスイツウキ</t>
    </rPh>
    <rPh sb="4" eb="6">
      <t>セツビ</t>
    </rPh>
    <phoneticPr fontId="3"/>
  </si>
  <si>
    <t>消火設備</t>
    <rPh sb="0" eb="4">
      <t>ショウカセツビ</t>
    </rPh>
    <phoneticPr fontId="3"/>
  </si>
  <si>
    <t>スプリンクラー設備器具</t>
    <rPh sb="7" eb="9">
      <t>セツビ</t>
    </rPh>
    <rPh sb="9" eb="11">
      <t>キグ</t>
    </rPh>
    <phoneticPr fontId="3"/>
  </si>
  <si>
    <t>個</t>
    <rPh sb="0" eb="1">
      <t>コ</t>
    </rPh>
    <phoneticPr fontId="3"/>
  </si>
  <si>
    <t>数量を記載すること。</t>
    <rPh sb="0" eb="2">
      <t>スウリョウ</t>
    </rPh>
    <rPh sb="3" eb="5">
      <t>キサイ</t>
    </rPh>
    <phoneticPr fontId="3"/>
  </si>
  <si>
    <t>機器・器具</t>
    <rPh sb="0" eb="2">
      <t>キキ</t>
    </rPh>
    <rPh sb="3" eb="5">
      <t>キグ</t>
    </rPh>
    <phoneticPr fontId="3"/>
  </si>
  <si>
    <t>機器・配管</t>
    <rPh sb="0" eb="2">
      <t>キキ</t>
    </rPh>
    <rPh sb="3" eb="5">
      <t>ハイカン</t>
    </rPh>
    <phoneticPr fontId="3"/>
  </si>
  <si>
    <t>屋外排水設備</t>
    <rPh sb="0" eb="4">
      <t>オクガイハイスイ</t>
    </rPh>
    <rPh sb="4" eb="6">
      <t>セツビ</t>
    </rPh>
    <phoneticPr fontId="3"/>
  </si>
  <si>
    <t>外部床面積</t>
    <rPh sb="0" eb="2">
      <t>ガイブ</t>
    </rPh>
    <rPh sb="2" eb="3">
      <t>ユカ</t>
    </rPh>
    <rPh sb="3" eb="5">
      <t>メンセキ</t>
    </rPh>
    <phoneticPr fontId="3"/>
  </si>
  <si>
    <t>免震装置以上　</t>
    <rPh sb="0" eb="2">
      <t>メンシン</t>
    </rPh>
    <rPh sb="2" eb="4">
      <t>ソウチ</t>
    </rPh>
    <rPh sb="4" eb="6">
      <t>イジョウ</t>
    </rPh>
    <phoneticPr fontId="3"/>
  </si>
  <si>
    <t>免震装置以深　擁壁立上り含む</t>
    <rPh sb="0" eb="2">
      <t>メンシン</t>
    </rPh>
    <rPh sb="2" eb="4">
      <t>ソウチ</t>
    </rPh>
    <rPh sb="4" eb="6">
      <t>イシン</t>
    </rPh>
    <rPh sb="7" eb="9">
      <t>ヨウヘキ</t>
    </rPh>
    <rPh sb="9" eb="11">
      <t>タチアガ</t>
    </rPh>
    <rPh sb="12" eb="13">
      <t>フク</t>
    </rPh>
    <phoneticPr fontId="3"/>
  </si>
  <si>
    <t>基礎</t>
    <phoneticPr fontId="3"/>
  </si>
  <si>
    <t>バルコニー面積</t>
    <rPh sb="5" eb="7">
      <t>メンセキ</t>
    </rPh>
    <phoneticPr fontId="3"/>
  </si>
  <si>
    <t>庇工事</t>
    <rPh sb="0" eb="1">
      <t>ヒサシ</t>
    </rPh>
    <phoneticPr fontId="1"/>
  </si>
  <si>
    <t>外構工事は全て6.外構工事で計上</t>
    <rPh sb="0" eb="4">
      <t>ガイコウコウジ</t>
    </rPh>
    <rPh sb="5" eb="6">
      <t>スベ</t>
    </rPh>
    <rPh sb="9" eb="13">
      <t>ガイコウコウジ</t>
    </rPh>
    <rPh sb="14" eb="16">
      <t>ケイジョウ</t>
    </rPh>
    <phoneticPr fontId="3"/>
  </si>
  <si>
    <t>構内情報通信網設備</t>
  </si>
  <si>
    <t>拡声設備</t>
  </si>
  <si>
    <t>手術用監視カメラ設備</t>
  </si>
  <si>
    <t>※本表の項目ごとに概算工事費見積総括表2及び数量一覧表を作成すること。（4・7・8は除く）</t>
    <rPh sb="1" eb="3">
      <t>ホンヒョウ</t>
    </rPh>
    <rPh sb="4" eb="6">
      <t>コウモク</t>
    </rPh>
    <rPh sb="9" eb="14">
      <t>ガイサンコウジヒ</t>
    </rPh>
    <rPh sb="14" eb="19">
      <t>ミツモリソウカツヒョウ</t>
    </rPh>
    <rPh sb="20" eb="21">
      <t>オヨ</t>
    </rPh>
    <rPh sb="22" eb="27">
      <t>スウリョウイチランヒョウ</t>
    </rPh>
    <rPh sb="28" eb="30">
      <t>サクセイ</t>
    </rPh>
    <rPh sb="42" eb="43">
      <t>ノゾ</t>
    </rPh>
    <phoneticPr fontId="3"/>
  </si>
  <si>
    <t>地盤改良は全て8.地盤改良工事で計上</t>
    <rPh sb="0" eb="4">
      <t>ジバンカイリョウ</t>
    </rPh>
    <rPh sb="5" eb="6">
      <t>スベ</t>
    </rPh>
    <rPh sb="9" eb="13">
      <t>ジバンカイリョウ</t>
    </rPh>
    <rPh sb="13" eb="15">
      <t>コウジ</t>
    </rPh>
    <rPh sb="16" eb="18">
      <t>ケイジョウ</t>
    </rPh>
    <phoneticPr fontId="3"/>
  </si>
  <si>
    <t>既製コンクリート工事</t>
    <rPh sb="0" eb="2">
      <t>キセイ</t>
    </rPh>
    <rPh sb="8" eb="10">
      <t>コウジ</t>
    </rPh>
    <phoneticPr fontId="3"/>
  </si>
  <si>
    <t>インターホン設備</t>
    <rPh sb="6" eb="8">
      <t>セツビ</t>
    </rPh>
    <phoneticPr fontId="3"/>
  </si>
  <si>
    <t>トイレ呼出設備</t>
    <rPh sb="3" eb="5">
      <t>ヨビダシ</t>
    </rPh>
    <rPh sb="5" eb="7">
      <t>セツビ</t>
    </rPh>
    <phoneticPr fontId="3"/>
  </si>
  <si>
    <t>待合呼出設備</t>
    <rPh sb="0" eb="2">
      <t>マチアイ</t>
    </rPh>
    <phoneticPr fontId="3"/>
  </si>
  <si>
    <t>スタッフコール設備</t>
    <phoneticPr fontId="3"/>
  </si>
  <si>
    <r>
      <t>m</t>
    </r>
    <r>
      <rPr>
        <vertAlign val="superscript"/>
        <sz val="6"/>
        <rFont val="HG丸ｺﾞｼｯｸM-PRO"/>
        <family val="3"/>
        <charset val="128"/>
      </rPr>
      <t>2</t>
    </r>
    <phoneticPr fontId="3"/>
  </si>
  <si>
    <r>
      <t>m</t>
    </r>
    <r>
      <rPr>
        <vertAlign val="superscript"/>
        <sz val="6"/>
        <rFont val="HG丸ｺﾞｼｯｸM-PRO"/>
        <family val="3"/>
        <charset val="128"/>
      </rPr>
      <t>3</t>
    </r>
    <phoneticPr fontId="3"/>
  </si>
  <si>
    <t>設計数量（実長） 　t　　免震装置以深　擁壁立上り含む</t>
    <rPh sb="0" eb="2">
      <t>セッケイ</t>
    </rPh>
    <rPh sb="2" eb="4">
      <t>スウリョウ</t>
    </rPh>
    <rPh sb="5" eb="7">
      <t>ジッチョウ</t>
    </rPh>
    <phoneticPr fontId="1"/>
  </si>
  <si>
    <t>外壁ALC面積</t>
    <rPh sb="0" eb="2">
      <t>ガイヘキ</t>
    </rPh>
    <rPh sb="5" eb="7">
      <t>メンセキ</t>
    </rPh>
    <phoneticPr fontId="0"/>
  </si>
  <si>
    <t>OSD</t>
    <phoneticPr fontId="3"/>
  </si>
  <si>
    <t>スタッフコール設備</t>
    <phoneticPr fontId="3"/>
  </si>
  <si>
    <t>舗装面積</t>
    <rPh sb="0" eb="2">
      <t>ホソウ</t>
    </rPh>
    <rPh sb="2" eb="4">
      <t>メンセキ</t>
    </rPh>
    <phoneticPr fontId="0"/>
  </si>
  <si>
    <t>植栽面積</t>
    <rPh sb="0" eb="2">
      <t>ショクサイ</t>
    </rPh>
    <rPh sb="2" eb="4">
      <t>メンセキ</t>
    </rPh>
    <phoneticPr fontId="0"/>
  </si>
  <si>
    <t>縁石数量</t>
    <rPh sb="0" eb="2">
      <t>フチイシ</t>
    </rPh>
    <rPh sb="2" eb="4">
      <t>スウリョウ</t>
    </rPh>
    <phoneticPr fontId="0"/>
  </si>
  <si>
    <t>落ち蓋式側溝</t>
    <rPh sb="0" eb="1">
      <t>オ</t>
    </rPh>
    <rPh sb="2" eb="3">
      <t>フタ</t>
    </rPh>
    <rPh sb="3" eb="4">
      <t>シキ</t>
    </rPh>
    <rPh sb="4" eb="6">
      <t>ソッコウ</t>
    </rPh>
    <phoneticPr fontId="0"/>
  </si>
  <si>
    <t>同上集水桝</t>
    <rPh sb="0" eb="2">
      <t>ドウジョウ</t>
    </rPh>
    <rPh sb="2" eb="4">
      <t>シュウスイ</t>
    </rPh>
    <rPh sb="4" eb="5">
      <t>マス</t>
    </rPh>
    <phoneticPr fontId="0"/>
  </si>
  <si>
    <t>自由勾配側溝</t>
    <rPh sb="0" eb="2">
      <t>ジユウ</t>
    </rPh>
    <rPh sb="2" eb="4">
      <t>コウバイ</t>
    </rPh>
    <rPh sb="4" eb="6">
      <t>ソッコウ</t>
    </rPh>
    <phoneticPr fontId="0"/>
  </si>
  <si>
    <t>同上集水桝</t>
    <rPh sb="0" eb="2">
      <t>ドウジョウ</t>
    </rPh>
    <rPh sb="2" eb="5">
      <t>シュウスイマス</t>
    </rPh>
    <phoneticPr fontId="0"/>
  </si>
  <si>
    <t>汚水流量調整槽</t>
    <rPh sb="0" eb="2">
      <t>オスイ</t>
    </rPh>
    <rPh sb="2" eb="7">
      <t>リュウリョウチョウセイソウ</t>
    </rPh>
    <phoneticPr fontId="0"/>
  </si>
  <si>
    <r>
      <t>m</t>
    </r>
    <r>
      <rPr>
        <vertAlign val="superscript"/>
        <sz val="6"/>
        <color theme="1"/>
        <rFont val="HG丸ｺﾞｼｯｸM-PRO"/>
        <family val="3"/>
        <charset val="128"/>
      </rPr>
      <t>3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</si>
  <si>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t>接続管渠</t>
    <rPh sb="0" eb="2">
      <t>セツゾク</t>
    </rPh>
    <rPh sb="2" eb="3">
      <t>カン</t>
    </rPh>
    <rPh sb="3" eb="4">
      <t>キョ</t>
    </rPh>
    <phoneticPr fontId="0"/>
  </si>
  <si>
    <t>人孔桝</t>
    <rPh sb="0" eb="1">
      <t>ジン</t>
    </rPh>
    <rPh sb="1" eb="2">
      <t>アナ</t>
    </rPh>
    <rPh sb="2" eb="3">
      <t>マス</t>
    </rPh>
    <phoneticPr fontId="0"/>
  </si>
  <si>
    <t>ﾌｪﾝｽ</t>
    <phoneticPr fontId="0"/>
  </si>
  <si>
    <t>※ 1～8の合計</t>
    <rPh sb="6" eb="8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</si>
</sst>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26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vertAlign val="superscript"/>
      <sz val="6"/>
      <color theme="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vertAlign val="superscript"/>
      <sz val="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shrinkToFit="1"/>
    </xf>
    <xf numFmtId="176" fontId="9" fillId="0" borderId="2" xfId="0" applyNumberFormat="1" applyFont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shrinkToFit="1"/>
    </xf>
    <xf numFmtId="176" fontId="9" fillId="3" borderId="2" xfId="0" applyNumberFormat="1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shrinkToFit="1"/>
    </xf>
    <xf numFmtId="176" fontId="8" fillId="2" borderId="3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>
      <alignment vertical="center"/>
    </xf>
    <xf numFmtId="0" fontId="2" fillId="0" borderId="2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 shrinkToFit="1"/>
    </xf>
    <xf numFmtId="176" fontId="2" fillId="0" borderId="7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0" fontId="7" fillId="0" borderId="2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 shrinkToFit="1"/>
    </xf>
    <xf numFmtId="176" fontId="7" fillId="0" borderId="2" xfId="0" applyNumberFormat="1" applyFont="1" applyBorder="1">
      <alignment vertical="center"/>
    </xf>
    <xf numFmtId="0" fontId="7" fillId="0" borderId="8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left" vertical="center" indent="1" shrinkToFit="1"/>
    </xf>
    <xf numFmtId="176" fontId="2" fillId="0" borderId="8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left" vertical="center" indent="1" shrinkToFit="1"/>
    </xf>
    <xf numFmtId="0" fontId="2" fillId="3" borderId="2" xfId="0" applyFont="1" applyFill="1" applyBorder="1" applyAlignment="1">
      <alignment horizontal="left" vertical="center" indent="1" shrinkToFit="1"/>
    </xf>
    <xf numFmtId="176" fontId="7" fillId="3" borderId="2" xfId="0" applyNumberFormat="1" applyFont="1" applyFill="1" applyBorder="1">
      <alignment vertical="center"/>
    </xf>
    <xf numFmtId="0" fontId="7" fillId="3" borderId="8" xfId="0" applyFont="1" applyFill="1" applyBorder="1" applyAlignment="1">
      <alignment horizontal="left" vertical="center" indent="1" shrinkToFit="1"/>
    </xf>
    <xf numFmtId="0" fontId="2" fillId="3" borderId="8" xfId="0" applyFont="1" applyFill="1" applyBorder="1" applyAlignment="1">
      <alignment horizontal="left" vertical="center" indent="1" shrinkToFit="1"/>
    </xf>
    <xf numFmtId="176" fontId="2" fillId="3" borderId="8" xfId="0" applyNumberFormat="1" applyFont="1" applyFill="1" applyBorder="1">
      <alignment vertical="center"/>
    </xf>
    <xf numFmtId="176" fontId="7" fillId="3" borderId="8" xfId="0" applyNumberFormat="1" applyFont="1" applyFill="1" applyBorder="1">
      <alignment vertical="center"/>
    </xf>
    <xf numFmtId="0" fontId="16" fillId="3" borderId="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7" fillId="0" borderId="2" xfId="0" applyFont="1" applyBorder="1" applyAlignment="1">
      <alignment horizontal="left" vertical="center" indent="1" shrinkToFit="1"/>
    </xf>
    <xf numFmtId="0" fontId="10" fillId="2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center" vertical="center"/>
    </xf>
    <xf numFmtId="176" fontId="7" fillId="4" borderId="5" xfId="0" applyNumberFormat="1" applyFont="1" applyFill="1" applyBorder="1">
      <alignment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shrinkToFit="1"/>
    </xf>
    <xf numFmtId="0" fontId="2" fillId="5" borderId="6" xfId="0" applyFont="1" applyFill="1" applyBorder="1" applyAlignment="1">
      <alignment horizontal="left" vertical="center" shrinkToFit="1"/>
    </xf>
    <xf numFmtId="0" fontId="2" fillId="5" borderId="6" xfId="0" applyFont="1" applyFill="1" applyBorder="1" applyAlignment="1">
      <alignment horizontal="center" vertical="center"/>
    </xf>
    <xf numFmtId="176" fontId="7" fillId="5" borderId="6" xfId="0" applyNumberFormat="1" applyFont="1" applyFill="1" applyBorder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horizontal="left" vertical="center" indent="1" shrinkToFit="1"/>
    </xf>
    <xf numFmtId="0" fontId="2" fillId="4" borderId="9" xfId="0" applyFont="1" applyFill="1" applyBorder="1" applyAlignment="1">
      <alignment horizontal="center" vertical="center"/>
    </xf>
    <xf numFmtId="176" fontId="7" fillId="4" borderId="9" xfId="0" applyNumberFormat="1" applyFont="1" applyFill="1" applyBorder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center" vertical="center"/>
    </xf>
    <xf numFmtId="176" fontId="7" fillId="4" borderId="3" xfId="0" applyNumberFormat="1" applyFont="1" applyFill="1" applyBorder="1">
      <alignment vertical="center"/>
    </xf>
    <xf numFmtId="0" fontId="2" fillId="4" borderId="9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wrapText="1" shrinkToFit="1"/>
    </xf>
    <xf numFmtId="0" fontId="2" fillId="4" borderId="9" xfId="0" applyFont="1" applyFill="1" applyBorder="1" applyAlignment="1">
      <alignment horizontal="left" vertical="center" wrapText="1" shrinkToFit="1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shrinkToFit="1"/>
    </xf>
    <xf numFmtId="0" fontId="2" fillId="4" borderId="10" xfId="0" applyFont="1" applyFill="1" applyBorder="1" applyAlignment="1">
      <alignment horizontal="left" vertical="center" shrinkToFit="1"/>
    </xf>
    <xf numFmtId="0" fontId="2" fillId="4" borderId="10" xfId="0" applyFont="1" applyFill="1" applyBorder="1" applyAlignment="1">
      <alignment horizontal="center" vertical="center"/>
    </xf>
    <xf numFmtId="176" fontId="7" fillId="4" borderId="10" xfId="0" applyNumberFormat="1" applyFont="1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center" vertical="center"/>
    </xf>
    <xf numFmtId="176" fontId="11" fillId="2" borderId="3" xfId="0" applyNumberFormat="1" applyFont="1" applyFill="1" applyBorder="1">
      <alignment vertical="center"/>
    </xf>
    <xf numFmtId="0" fontId="12" fillId="2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center" vertical="center"/>
    </xf>
    <xf numFmtId="176" fontId="18" fillId="0" borderId="2" xfId="0" applyNumberFormat="1" applyFont="1" applyBorder="1">
      <alignment vertical="center"/>
    </xf>
    <xf numFmtId="176" fontId="18" fillId="0" borderId="2" xfId="0" applyNumberFormat="1" applyFont="1" applyBorder="1" applyAlignment="1">
      <alignment vertical="center" shrinkToFit="1"/>
    </xf>
    <xf numFmtId="176" fontId="18" fillId="3" borderId="2" xfId="0" applyNumberFormat="1" applyFont="1" applyFill="1" applyBorder="1">
      <alignment vertical="center"/>
    </xf>
    <xf numFmtId="0" fontId="19" fillId="0" borderId="0" xfId="0" applyFont="1">
      <alignment vertical="center"/>
    </xf>
    <xf numFmtId="176" fontId="20" fillId="0" borderId="2" xfId="0" applyNumberFormat="1" applyFont="1" applyBorder="1">
      <alignment vertical="center"/>
    </xf>
    <xf numFmtId="0" fontId="20" fillId="0" borderId="2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indent="1" shrinkToFit="1"/>
    </xf>
    <xf numFmtId="0" fontId="20" fillId="3" borderId="2" xfId="0" applyFont="1" applyFill="1" applyBorder="1" applyAlignment="1">
      <alignment horizontal="left" vertical="center" indent="1" shrinkToFit="1"/>
    </xf>
    <xf numFmtId="176" fontId="20" fillId="3" borderId="2" xfId="0" applyNumberFormat="1" applyFont="1" applyFill="1" applyBorder="1">
      <alignment vertical="center"/>
    </xf>
    <xf numFmtId="176" fontId="17" fillId="3" borderId="2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20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left" vertical="center" indent="1" shrinkToFit="1"/>
    </xf>
    <xf numFmtId="0" fontId="20" fillId="3" borderId="21" xfId="0" applyFont="1" applyFill="1" applyBorder="1" applyAlignment="1">
      <alignment horizontal="left" vertical="center" indent="1" shrinkToFit="1"/>
    </xf>
    <xf numFmtId="176" fontId="20" fillId="3" borderId="21" xfId="0" applyNumberFormat="1" applyFont="1" applyFill="1" applyBorder="1">
      <alignment vertical="center"/>
    </xf>
    <xf numFmtId="176" fontId="17" fillId="3" borderId="21" xfId="0" applyNumberFormat="1" applyFont="1" applyFill="1" applyBorder="1">
      <alignment vertical="center"/>
    </xf>
    <xf numFmtId="0" fontId="20" fillId="3" borderId="1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left" vertical="center" indent="1" shrinkToFit="1"/>
    </xf>
    <xf numFmtId="0" fontId="20" fillId="3" borderId="12" xfId="0" applyFont="1" applyFill="1" applyBorder="1" applyAlignment="1">
      <alignment horizontal="left" vertical="center" indent="1" shrinkToFit="1"/>
    </xf>
    <xf numFmtId="176" fontId="20" fillId="3" borderId="12" xfId="0" applyNumberFormat="1" applyFont="1" applyFill="1" applyBorder="1">
      <alignment vertical="center"/>
    </xf>
    <xf numFmtId="176" fontId="17" fillId="3" borderId="12" xfId="0" applyNumberFormat="1" applyFont="1" applyFill="1" applyBorder="1">
      <alignment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 shrinkToFit="1"/>
    </xf>
    <xf numFmtId="0" fontId="20" fillId="5" borderId="6" xfId="0" applyFont="1" applyFill="1" applyBorder="1" applyAlignment="1">
      <alignment horizontal="left" vertical="center" shrinkToFit="1"/>
    </xf>
    <xf numFmtId="0" fontId="20" fillId="5" borderId="6" xfId="0" applyFont="1" applyFill="1" applyBorder="1" applyAlignment="1">
      <alignment horizontal="center" vertical="center"/>
    </xf>
    <xf numFmtId="176" fontId="17" fillId="5" borderId="6" xfId="0" applyNumberFormat="1" applyFont="1" applyFill="1" applyBorder="1">
      <alignment vertical="center"/>
    </xf>
    <xf numFmtId="0" fontId="20" fillId="0" borderId="2" xfId="0" applyFont="1" applyBorder="1" applyAlignment="1">
      <alignment horizontal="left" vertical="center" indent="1" shrinkToFit="1"/>
    </xf>
    <xf numFmtId="176" fontId="17" fillId="0" borderId="2" xfId="0" applyNumberFormat="1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indent="1" shrinkToFit="1"/>
    </xf>
    <xf numFmtId="176" fontId="20" fillId="0" borderId="7" xfId="0" applyNumberFormat="1" applyFont="1" applyBorder="1">
      <alignment vertical="center"/>
    </xf>
    <xf numFmtId="176" fontId="17" fillId="0" borderId="7" xfId="0" applyNumberFormat="1" applyFont="1" applyBorder="1">
      <alignment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 indent="1" shrinkToFit="1"/>
    </xf>
    <xf numFmtId="0" fontId="17" fillId="0" borderId="2" xfId="0" applyFont="1" applyBorder="1" applyAlignment="1">
      <alignment horizontal="left" vertical="center" indent="2" shrinkToFit="1"/>
    </xf>
    <xf numFmtId="0" fontId="20" fillId="3" borderId="11" xfId="0" applyFont="1" applyFill="1" applyBorder="1" applyAlignment="1">
      <alignment horizontal="center" vertical="center"/>
    </xf>
    <xf numFmtId="0" fontId="20" fillId="3" borderId="11" xfId="0" applyFont="1" applyFill="1" applyBorder="1">
      <alignment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2" xfId="0" applyFont="1" applyFill="1" applyBorder="1">
      <alignment vertical="center"/>
    </xf>
    <xf numFmtId="0" fontId="20" fillId="0" borderId="2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2" xfId="0" applyFont="1" applyBorder="1" applyAlignment="1">
      <alignment horizontal="right" vertical="center"/>
    </xf>
    <xf numFmtId="176" fontId="20" fillId="3" borderId="11" xfId="0" applyNumberFormat="1" applyFont="1" applyFill="1" applyBorder="1">
      <alignment vertical="center"/>
    </xf>
    <xf numFmtId="0" fontId="20" fillId="3" borderId="2" xfId="0" applyFont="1" applyFill="1" applyBorder="1" applyAlignment="1">
      <alignment horizontal="left" vertical="center" indent="1"/>
    </xf>
    <xf numFmtId="176" fontId="20" fillId="3" borderId="7" xfId="0" applyNumberFormat="1" applyFont="1" applyFill="1" applyBorder="1">
      <alignment vertical="center"/>
    </xf>
    <xf numFmtId="0" fontId="20" fillId="3" borderId="2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0" fillId="0" borderId="2" xfId="0" applyFont="1" applyBorder="1" applyAlignment="1">
      <alignment horizontal="left" vertical="center" indent="1"/>
    </xf>
    <xf numFmtId="0" fontId="20" fillId="0" borderId="8" xfId="0" applyFont="1" applyBorder="1">
      <alignment vertical="center"/>
    </xf>
    <xf numFmtId="0" fontId="20" fillId="0" borderId="8" xfId="0" applyFont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indent="2"/>
    </xf>
    <xf numFmtId="37" fontId="20" fillId="0" borderId="8" xfId="0" applyNumberFormat="1" applyFont="1" applyBorder="1" applyAlignment="1">
      <alignment horizontal="left" vertical="center" indent="1"/>
    </xf>
    <xf numFmtId="0" fontId="20" fillId="0" borderId="8" xfId="0" applyFont="1" applyBorder="1" applyAlignment="1">
      <alignment horizontal="left" vertical="center" indent="1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20" fillId="3" borderId="8" xfId="0" applyFont="1" applyFill="1" applyBorder="1" applyAlignment="1">
      <alignment horizontal="left" vertical="center" indent="1"/>
    </xf>
    <xf numFmtId="0" fontId="20" fillId="0" borderId="12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41</xdr:row>
      <xdr:rowOff>144780</xdr:rowOff>
    </xdr:from>
    <xdr:to>
      <xdr:col>11</xdr:col>
      <xdr:colOff>304800</xdr:colOff>
      <xdr:row>43</xdr:row>
      <xdr:rowOff>30480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D5563BD-DCD2-4AC1-BFC4-52CF9A59FF17}"/>
            </a:ext>
          </a:extLst>
        </xdr:cNvPr>
        <xdr:cNvGrpSpPr/>
      </xdr:nvGrpSpPr>
      <xdr:grpSpPr>
        <a:xfrm>
          <a:off x="5615940" y="7955280"/>
          <a:ext cx="266700" cy="266700"/>
          <a:chOff x="5943600" y="3124200"/>
          <a:chExt cx="266700" cy="266700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BDC755B4-FC4B-0ABC-0E25-19EB97838D18}"/>
              </a:ext>
            </a:extLst>
          </xdr:cNvPr>
          <xdr:cNvSpPr/>
        </xdr:nvSpPr>
        <xdr:spPr>
          <a:xfrm>
            <a:off x="5996940" y="3177540"/>
            <a:ext cx="152400" cy="152400"/>
          </a:xfrm>
          <a:prstGeom prst="ellipse">
            <a:avLst/>
          </a:prstGeom>
          <a:noFill/>
          <a:ln w="254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F8947FCF-D82C-5517-BF2B-2CEA1662DE1C}"/>
              </a:ext>
            </a:extLst>
          </xdr:cNvPr>
          <xdr:cNvSpPr txBox="1"/>
        </xdr:nvSpPr>
        <xdr:spPr>
          <a:xfrm>
            <a:off x="5943600" y="3124200"/>
            <a:ext cx="26670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123</xdr:row>
      <xdr:rowOff>19050</xdr:rowOff>
    </xdr:from>
    <xdr:to>
      <xdr:col>2</xdr:col>
      <xdr:colOff>2495550</xdr:colOff>
      <xdr:row>123</xdr:row>
      <xdr:rowOff>219075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153B09DE-9769-4B5A-9388-3BBC869AE2E3}"/>
            </a:ext>
          </a:extLst>
        </xdr:cNvPr>
        <xdr:cNvSpPr/>
      </xdr:nvSpPr>
      <xdr:spPr>
        <a:xfrm>
          <a:off x="1885950" y="30575250"/>
          <a:ext cx="1400175" cy="200025"/>
        </a:xfrm>
        <a:prstGeom prst="wedgeRectCallout">
          <a:avLst>
            <a:gd name="adj1" fmla="val -58643"/>
            <a:gd name="adj2" fmla="val 6451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Ⅰ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直接工事費＋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Ⅱ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共通費</a:t>
          </a:r>
        </a:p>
      </xdr:txBody>
    </xdr:sp>
    <xdr:clientData/>
  </xdr:twoCellAnchor>
  <xdr:twoCellAnchor>
    <xdr:from>
      <xdr:col>2</xdr:col>
      <xdr:colOff>923925</xdr:colOff>
      <xdr:row>125</xdr:row>
      <xdr:rowOff>28575</xdr:rowOff>
    </xdr:from>
    <xdr:to>
      <xdr:col>2</xdr:col>
      <xdr:colOff>2419350</xdr:colOff>
      <xdr:row>125</xdr:row>
      <xdr:rowOff>228600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EDA3F121-F97C-4B24-8285-3C2626D818D5}"/>
            </a:ext>
          </a:extLst>
        </xdr:cNvPr>
        <xdr:cNvSpPr/>
      </xdr:nvSpPr>
      <xdr:spPr>
        <a:xfrm>
          <a:off x="1714500" y="31080075"/>
          <a:ext cx="1495425" cy="200025"/>
        </a:xfrm>
        <a:prstGeom prst="wedgeRectCallout">
          <a:avLst>
            <a:gd name="adj1" fmla="val -59593"/>
            <a:gd name="adj2" fmla="val 2258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Ⅲ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工事費合計＋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Ⅳ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3844-232E-4658-977E-38B97790EF67}">
  <sheetPr>
    <tabColor rgb="FF0070C0"/>
  </sheetPr>
  <dimension ref="A1:R54"/>
  <sheetViews>
    <sheetView topLeftCell="A13" zoomScaleNormal="100" zoomScaleSheetLayoutView="70" workbookViewId="0">
      <selection activeCell="J23" sqref="J23"/>
    </sheetView>
  </sheetViews>
  <sheetFormatPr defaultColWidth="0" defaultRowHeight="10.8" zeroHeight="1" x14ac:dyDescent="0.45"/>
  <cols>
    <col min="1" max="1" width="3.19921875" style="1" customWidth="1"/>
    <col min="2" max="11" width="7" style="1" customWidth="1"/>
    <col min="12" max="14" width="8.09765625" style="1" customWidth="1"/>
    <col min="15" max="18" width="0" style="1" hidden="1" customWidth="1"/>
    <col min="19" max="16384" width="8.09765625" style="1" hidden="1"/>
  </cols>
  <sheetData>
    <row r="1" spans="2:18" ht="15" customHeight="1" x14ac:dyDescent="0.45"/>
    <row r="2" spans="2:18" ht="15" customHeight="1" x14ac:dyDescent="0.45">
      <c r="B2" s="180" t="s">
        <v>186</v>
      </c>
      <c r="C2" s="180"/>
    </row>
    <row r="3" spans="2:18" ht="15" customHeight="1" x14ac:dyDescent="0.45">
      <c r="B3" s="4"/>
      <c r="C3" s="4"/>
    </row>
    <row r="4" spans="2:18" ht="15" customHeight="1" x14ac:dyDescent="0.45"/>
    <row r="5" spans="2:18" ht="15" customHeight="1" x14ac:dyDescent="0.45"/>
    <row r="6" spans="2:18" ht="15" customHeight="1" x14ac:dyDescent="0.45"/>
    <row r="7" spans="2:18" ht="15" customHeight="1" x14ac:dyDescent="0.45"/>
    <row r="8" spans="2:18" ht="15" customHeight="1" x14ac:dyDescent="0.45"/>
    <row r="9" spans="2:18" ht="15" customHeight="1" x14ac:dyDescent="0.45"/>
    <row r="10" spans="2:18" ht="15" customHeight="1" thickBot="1" x14ac:dyDescent="0.5"/>
    <row r="11" spans="2:18" ht="15" customHeight="1" x14ac:dyDescent="0.45">
      <c r="B11" s="171" t="s">
        <v>185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3"/>
      <c r="M11" s="2"/>
      <c r="N11" s="2"/>
      <c r="O11" s="2"/>
      <c r="P11" s="2"/>
      <c r="Q11" s="2"/>
      <c r="R11" s="2"/>
    </row>
    <row r="12" spans="2:18" ht="15" customHeight="1" x14ac:dyDescent="0.45">
      <c r="B12" s="174"/>
      <c r="C12" s="175"/>
      <c r="D12" s="175"/>
      <c r="E12" s="175"/>
      <c r="F12" s="175"/>
      <c r="G12" s="175"/>
      <c r="H12" s="175"/>
      <c r="I12" s="175"/>
      <c r="J12" s="175"/>
      <c r="K12" s="175"/>
      <c r="L12" s="176"/>
      <c r="M12" s="2"/>
      <c r="N12" s="2"/>
      <c r="O12" s="2"/>
      <c r="P12" s="2"/>
      <c r="Q12" s="2"/>
      <c r="R12" s="2"/>
    </row>
    <row r="13" spans="2:18" ht="15" customHeight="1" x14ac:dyDescent="0.45">
      <c r="B13" s="174"/>
      <c r="C13" s="175"/>
      <c r="D13" s="175"/>
      <c r="E13" s="175"/>
      <c r="F13" s="175"/>
      <c r="G13" s="175"/>
      <c r="H13" s="175"/>
      <c r="I13" s="175"/>
      <c r="J13" s="175"/>
      <c r="K13" s="175"/>
      <c r="L13" s="176"/>
      <c r="M13" s="2"/>
      <c r="N13" s="2"/>
      <c r="O13" s="2"/>
      <c r="P13" s="2"/>
      <c r="Q13" s="2"/>
      <c r="R13" s="2"/>
    </row>
    <row r="14" spans="2:18" ht="15" customHeight="1" x14ac:dyDescent="0.45">
      <c r="B14" s="174"/>
      <c r="C14" s="175"/>
      <c r="D14" s="175"/>
      <c r="E14" s="175"/>
      <c r="F14" s="175"/>
      <c r="G14" s="175"/>
      <c r="H14" s="175"/>
      <c r="I14" s="175"/>
      <c r="J14" s="175"/>
      <c r="K14" s="175"/>
      <c r="L14" s="176"/>
      <c r="M14" s="2"/>
      <c r="N14" s="2"/>
      <c r="O14" s="2"/>
      <c r="P14" s="2"/>
      <c r="Q14" s="2"/>
      <c r="R14" s="2"/>
    </row>
    <row r="15" spans="2:18" ht="15" customHeight="1" x14ac:dyDescent="0.45">
      <c r="B15" s="174"/>
      <c r="C15" s="175"/>
      <c r="D15" s="175"/>
      <c r="E15" s="175"/>
      <c r="F15" s="175"/>
      <c r="G15" s="175"/>
      <c r="H15" s="175"/>
      <c r="I15" s="175"/>
      <c r="J15" s="175"/>
      <c r="K15" s="175"/>
      <c r="L15" s="176"/>
      <c r="M15" s="2"/>
      <c r="N15" s="2"/>
      <c r="O15" s="2"/>
      <c r="P15" s="2"/>
      <c r="Q15" s="2"/>
      <c r="R15" s="2"/>
    </row>
    <row r="16" spans="2:18" ht="15" customHeight="1" x14ac:dyDescent="0.45">
      <c r="B16" s="174"/>
      <c r="C16" s="175"/>
      <c r="D16" s="175"/>
      <c r="E16" s="175"/>
      <c r="F16" s="175"/>
      <c r="G16" s="175"/>
      <c r="H16" s="175"/>
      <c r="I16" s="175"/>
      <c r="J16" s="175"/>
      <c r="K16" s="175"/>
      <c r="L16" s="176"/>
      <c r="M16" s="2"/>
      <c r="N16" s="2"/>
      <c r="O16" s="2"/>
      <c r="P16" s="2"/>
      <c r="Q16" s="2"/>
      <c r="R16" s="2"/>
    </row>
    <row r="17" spans="2:18" ht="15" customHeight="1" x14ac:dyDescent="0.45">
      <c r="B17" s="174"/>
      <c r="C17" s="175"/>
      <c r="D17" s="175"/>
      <c r="E17" s="175"/>
      <c r="F17" s="175"/>
      <c r="G17" s="175"/>
      <c r="H17" s="175"/>
      <c r="I17" s="175"/>
      <c r="J17" s="175"/>
      <c r="K17" s="175"/>
      <c r="L17" s="176"/>
      <c r="M17" s="2"/>
      <c r="N17" s="2"/>
      <c r="O17" s="2"/>
      <c r="P17" s="2"/>
      <c r="Q17" s="2"/>
      <c r="R17" s="2"/>
    </row>
    <row r="18" spans="2:18" ht="15" customHeight="1" x14ac:dyDescent="0.45"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6"/>
    </row>
    <row r="19" spans="2:18" ht="15" customHeight="1" x14ac:dyDescent="0.45">
      <c r="B19" s="174"/>
      <c r="C19" s="175"/>
      <c r="D19" s="175"/>
      <c r="E19" s="175"/>
      <c r="F19" s="175"/>
      <c r="G19" s="175"/>
      <c r="H19" s="175"/>
      <c r="I19" s="175"/>
      <c r="J19" s="175"/>
      <c r="K19" s="175"/>
      <c r="L19" s="176"/>
    </row>
    <row r="20" spans="2:18" ht="15" customHeight="1" thickBot="1" x14ac:dyDescent="0.5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9"/>
    </row>
    <row r="21" spans="2:18" ht="15" customHeight="1" x14ac:dyDescent="0.45"/>
    <row r="22" spans="2:18" ht="15" customHeight="1" x14ac:dyDescent="0.45"/>
    <row r="23" spans="2:18" ht="15" customHeight="1" x14ac:dyDescent="0.45"/>
    <row r="24" spans="2:18" ht="15" customHeight="1" x14ac:dyDescent="0.45"/>
    <row r="25" spans="2:18" ht="15" customHeight="1" x14ac:dyDescent="0.45"/>
    <row r="26" spans="2:18" ht="15" customHeight="1" x14ac:dyDescent="0.45"/>
    <row r="27" spans="2:18" ht="15" customHeight="1" x14ac:dyDescent="0.45"/>
    <row r="28" spans="2:18" ht="15" customHeight="1" x14ac:dyDescent="0.45"/>
    <row r="29" spans="2:18" ht="15" customHeight="1" x14ac:dyDescent="0.45"/>
    <row r="30" spans="2:18" ht="15" customHeight="1" x14ac:dyDescent="0.45"/>
    <row r="31" spans="2:18" ht="15" customHeight="1" x14ac:dyDescent="0.45"/>
    <row r="32" spans="2:18" ht="15" customHeight="1" x14ac:dyDescent="0.45"/>
    <row r="33" spans="3:12" ht="15" customHeight="1" x14ac:dyDescent="0.45"/>
    <row r="34" spans="3:12" ht="15" customHeight="1" x14ac:dyDescent="0.45"/>
    <row r="35" spans="3:12" ht="15" customHeight="1" x14ac:dyDescent="0.45"/>
    <row r="36" spans="3:12" ht="15" customHeight="1" x14ac:dyDescent="0.45">
      <c r="I36" s="181" t="s">
        <v>189</v>
      </c>
      <c r="J36" s="181"/>
      <c r="K36" s="181"/>
      <c r="L36" s="181"/>
    </row>
    <row r="37" spans="3:12" ht="15" customHeight="1" x14ac:dyDescent="0.45"/>
    <row r="38" spans="3:12" ht="15" customHeight="1" x14ac:dyDescent="0.45"/>
    <row r="39" spans="3:12" ht="15" customHeight="1" x14ac:dyDescent="0.45">
      <c r="C39" s="36" t="s">
        <v>188</v>
      </c>
    </row>
    <row r="40" spans="3:12" ht="15" customHeight="1" x14ac:dyDescent="0.45"/>
    <row r="41" spans="3:12" ht="15" customHeight="1" x14ac:dyDescent="0.45">
      <c r="D41" s="36" t="s">
        <v>187</v>
      </c>
      <c r="E41" s="3"/>
      <c r="F41" s="3"/>
    </row>
    <row r="42" spans="3:12" ht="15" customHeight="1" x14ac:dyDescent="0.45">
      <c r="D42" s="36" t="s">
        <v>0</v>
      </c>
      <c r="E42" s="3"/>
      <c r="F42" s="3"/>
    </row>
    <row r="43" spans="3:12" ht="15" customHeight="1" x14ac:dyDescent="0.45">
      <c r="D43" s="36" t="s">
        <v>1</v>
      </c>
      <c r="E43" s="3"/>
      <c r="F43" s="3"/>
      <c r="L43" s="3"/>
    </row>
    <row r="44" spans="3:12" ht="15" customHeight="1" x14ac:dyDescent="0.45"/>
    <row r="45" spans="3:12" ht="15" customHeight="1" x14ac:dyDescent="0.45"/>
    <row r="46" spans="3:12" ht="15" customHeight="1" x14ac:dyDescent="0.45"/>
    <row r="47" spans="3:12" ht="15" customHeight="1" x14ac:dyDescent="0.45"/>
    <row r="48" spans="3:12" ht="15" customHeight="1" x14ac:dyDescent="0.45"/>
    <row r="49" ht="15" customHeight="1" x14ac:dyDescent="0.45"/>
    <row r="50" ht="15" customHeight="1" x14ac:dyDescent="0.45"/>
    <row r="51" ht="15" customHeight="1" x14ac:dyDescent="0.45"/>
    <row r="52" x14ac:dyDescent="0.45"/>
    <row r="53" x14ac:dyDescent="0.45"/>
    <row r="54" x14ac:dyDescent="0.45"/>
  </sheetData>
  <mergeCells count="3">
    <mergeCell ref="B11:L20"/>
    <mergeCell ref="B2:C2"/>
    <mergeCell ref="I36:L36"/>
  </mergeCells>
  <phoneticPr fontId="3"/>
  <printOptions horizontalCentered="1"/>
  <pageMargins left="0.53" right="0.4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D19C-0B30-4BAF-91A3-2DF3753015DC}">
  <sheetPr>
    <tabColor rgb="FF0070C0"/>
  </sheetPr>
  <dimension ref="A1:H42"/>
  <sheetViews>
    <sheetView tabSelected="1" zoomScale="60" zoomScaleNormal="60" zoomScaleSheetLayoutView="55" workbookViewId="0">
      <pane xSplit="5" ySplit="4" topLeftCell="F5" activePane="bottomRight" state="frozen"/>
      <selection activeCell="E33" sqref="E33:E34"/>
      <selection pane="topRight" activeCell="E33" sqref="E33:E34"/>
      <selection pane="bottomLeft" activeCell="E33" sqref="E33:E34"/>
      <selection pane="bottomRight" activeCell="F13" sqref="F13:G13"/>
    </sheetView>
  </sheetViews>
  <sheetFormatPr defaultColWidth="0" defaultRowHeight="13.2" zeroHeight="1" x14ac:dyDescent="0.45"/>
  <cols>
    <col min="1" max="1" width="8.09765625" style="7" customWidth="1"/>
    <col min="2" max="2" width="6.5" style="4" customWidth="1"/>
    <col min="3" max="3" width="38.3984375" style="5" customWidth="1"/>
    <col min="4" max="5" width="6" style="6" customWidth="1"/>
    <col min="6" max="6" width="29.19921875" style="4" customWidth="1"/>
    <col min="7" max="7" width="49.59765625" style="4" customWidth="1"/>
    <col min="8" max="8" width="8.09765625" style="7" customWidth="1"/>
    <col min="9" max="16384" width="8.09765625" style="7" hidden="1"/>
  </cols>
  <sheetData>
    <row r="1" spans="2:7" ht="20.100000000000001" customHeight="1" x14ac:dyDescent="0.45">
      <c r="B1" s="4" t="s">
        <v>186</v>
      </c>
    </row>
    <row r="2" spans="2:7" ht="20.100000000000001" customHeight="1" x14ac:dyDescent="0.45">
      <c r="B2" s="3" t="s">
        <v>2</v>
      </c>
      <c r="G2" s="8" t="s">
        <v>3</v>
      </c>
    </row>
    <row r="3" spans="2:7" ht="20.100000000000001" customHeight="1" x14ac:dyDescent="0.45"/>
    <row r="4" spans="2:7" ht="38.1" customHeight="1" x14ac:dyDescent="0.45">
      <c r="B4" s="9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</row>
    <row r="5" spans="2:7" ht="38.1" customHeight="1" x14ac:dyDescent="0.45">
      <c r="B5" s="10">
        <v>1</v>
      </c>
      <c r="C5" s="11" t="s">
        <v>9</v>
      </c>
      <c r="D5" s="10">
        <v>1</v>
      </c>
      <c r="E5" s="10" t="s">
        <v>10</v>
      </c>
      <c r="F5" s="12"/>
      <c r="G5" s="12"/>
    </row>
    <row r="6" spans="2:7" ht="38.1" customHeight="1" x14ac:dyDescent="0.45">
      <c r="B6" s="10">
        <v>2</v>
      </c>
      <c r="C6" s="108" t="s">
        <v>11</v>
      </c>
      <c r="D6" s="109">
        <v>1</v>
      </c>
      <c r="E6" s="109" t="s">
        <v>10</v>
      </c>
      <c r="F6" s="110"/>
      <c r="G6" s="111" t="s">
        <v>223</v>
      </c>
    </row>
    <row r="7" spans="2:7" ht="38.1" customHeight="1" x14ac:dyDescent="0.45">
      <c r="B7" s="10">
        <v>3</v>
      </c>
      <c r="C7" s="108" t="s">
        <v>310</v>
      </c>
      <c r="D7" s="109">
        <v>1</v>
      </c>
      <c r="E7" s="109" t="s">
        <v>10</v>
      </c>
      <c r="F7" s="110"/>
      <c r="G7" s="111" t="s">
        <v>224</v>
      </c>
    </row>
    <row r="8" spans="2:7" ht="38.1" customHeight="1" x14ac:dyDescent="0.45">
      <c r="B8" s="13">
        <v>4</v>
      </c>
      <c r="C8" s="14" t="s">
        <v>12</v>
      </c>
      <c r="D8" s="13">
        <v>1</v>
      </c>
      <c r="E8" s="13" t="s">
        <v>10</v>
      </c>
      <c r="F8" s="15"/>
      <c r="G8" s="15"/>
    </row>
    <row r="9" spans="2:7" ht="38.1" customHeight="1" x14ac:dyDescent="0.45">
      <c r="B9" s="13">
        <v>5</v>
      </c>
      <c r="C9" s="14" t="s">
        <v>13</v>
      </c>
      <c r="D9" s="13">
        <v>1</v>
      </c>
      <c r="E9" s="13" t="s">
        <v>10</v>
      </c>
      <c r="F9" s="15"/>
      <c r="G9" s="15"/>
    </row>
    <row r="10" spans="2:7" ht="38.1" customHeight="1" x14ac:dyDescent="0.45">
      <c r="B10" s="13">
        <v>6</v>
      </c>
      <c r="C10" s="14" t="s">
        <v>14</v>
      </c>
      <c r="D10" s="13">
        <v>1</v>
      </c>
      <c r="E10" s="13" t="s">
        <v>10</v>
      </c>
      <c r="F10" s="15"/>
      <c r="G10" s="15"/>
    </row>
    <row r="11" spans="2:7" ht="38.1" customHeight="1" x14ac:dyDescent="0.45">
      <c r="B11" s="13">
        <v>7</v>
      </c>
      <c r="C11" s="14" t="s">
        <v>15</v>
      </c>
      <c r="D11" s="13">
        <v>1</v>
      </c>
      <c r="E11" s="13" t="s">
        <v>10</v>
      </c>
      <c r="F11" s="15"/>
      <c r="G11" s="15"/>
    </row>
    <row r="12" spans="2:7" ht="38.1" customHeight="1" x14ac:dyDescent="0.45">
      <c r="B12" s="13">
        <v>8</v>
      </c>
      <c r="C12" s="14" t="s">
        <v>16</v>
      </c>
      <c r="D12" s="13">
        <v>1</v>
      </c>
      <c r="E12" s="13" t="s">
        <v>10</v>
      </c>
      <c r="F12" s="15"/>
      <c r="G12" s="112" t="s">
        <v>225</v>
      </c>
    </row>
    <row r="13" spans="2:7" ht="38.1" customHeight="1" x14ac:dyDescent="0.45">
      <c r="B13" s="16"/>
      <c r="C13" s="17" t="s">
        <v>17</v>
      </c>
      <c r="D13" s="16"/>
      <c r="E13" s="16"/>
      <c r="F13" s="18"/>
      <c r="G13" s="18" t="s">
        <v>340</v>
      </c>
    </row>
    <row r="14" spans="2:7" s="5" customFormat="1" ht="22.5" customHeight="1" x14ac:dyDescent="0.45">
      <c r="B14" s="113" t="s">
        <v>315</v>
      </c>
      <c r="D14" s="6"/>
      <c r="E14" s="6"/>
      <c r="F14" s="4"/>
      <c r="G14" s="4"/>
    </row>
    <row r="15" spans="2:7" s="5" customFormat="1" ht="22.5" customHeight="1" x14ac:dyDescent="0.45">
      <c r="B15" s="4"/>
      <c r="D15" s="6"/>
      <c r="E15" s="6"/>
      <c r="F15" s="4"/>
      <c r="G15" s="4"/>
    </row>
    <row r="16" spans="2:7" s="5" customFormat="1" ht="22.5" customHeight="1" x14ac:dyDescent="0.45">
      <c r="B16" s="4"/>
      <c r="D16" s="6"/>
      <c r="E16" s="6"/>
      <c r="F16" s="4"/>
      <c r="G16" s="4"/>
    </row>
    <row r="17" spans="2:7" s="5" customFormat="1" ht="18.600000000000001" customHeight="1" x14ac:dyDescent="0.45">
      <c r="B17" s="4"/>
      <c r="D17" s="6"/>
      <c r="E17" s="6"/>
      <c r="F17" s="4"/>
      <c r="G17" s="4"/>
    </row>
    <row r="18" spans="2:7" s="5" customFormat="1" ht="18.600000000000001" customHeight="1" x14ac:dyDescent="0.45">
      <c r="B18" s="4"/>
      <c r="D18" s="6"/>
      <c r="E18" s="6"/>
      <c r="F18" s="4"/>
      <c r="G18" s="4"/>
    </row>
    <row r="19" spans="2:7" s="5" customFormat="1" ht="18.600000000000001" customHeight="1" x14ac:dyDescent="0.45">
      <c r="B19" s="4"/>
      <c r="D19" s="6"/>
      <c r="E19" s="6"/>
      <c r="F19" s="4"/>
      <c r="G19" s="4"/>
    </row>
    <row r="20" spans="2:7" s="5" customFormat="1" ht="18.600000000000001" customHeight="1" x14ac:dyDescent="0.45">
      <c r="B20" s="4"/>
      <c r="D20" s="6"/>
      <c r="E20" s="6"/>
      <c r="F20" s="4"/>
      <c r="G20" s="4"/>
    </row>
    <row r="21" spans="2:7" s="5" customFormat="1" ht="15" hidden="1" customHeight="1" x14ac:dyDescent="0.45">
      <c r="B21" s="4"/>
      <c r="D21" s="6"/>
      <c r="E21" s="6"/>
      <c r="F21" s="4"/>
      <c r="G21" s="4"/>
    </row>
    <row r="22" spans="2:7" s="5" customFormat="1" ht="15" hidden="1" customHeight="1" x14ac:dyDescent="0.45">
      <c r="B22" s="4"/>
      <c r="D22" s="6"/>
      <c r="E22" s="6"/>
      <c r="F22" s="4"/>
      <c r="G22" s="4"/>
    </row>
    <row r="23" spans="2:7" s="5" customFormat="1" ht="15" hidden="1" customHeight="1" x14ac:dyDescent="0.45">
      <c r="B23" s="4"/>
      <c r="D23" s="6"/>
      <c r="E23" s="6"/>
      <c r="F23" s="4"/>
      <c r="G23" s="4"/>
    </row>
    <row r="24" spans="2:7" s="5" customFormat="1" ht="15" hidden="1" customHeight="1" x14ac:dyDescent="0.45">
      <c r="B24" s="4"/>
      <c r="D24" s="6"/>
      <c r="E24" s="6"/>
      <c r="F24" s="4"/>
      <c r="G24" s="4"/>
    </row>
    <row r="25" spans="2:7" s="5" customFormat="1" ht="15" hidden="1" customHeight="1" x14ac:dyDescent="0.45">
      <c r="B25" s="4"/>
      <c r="D25" s="6"/>
      <c r="E25" s="6"/>
      <c r="F25" s="4"/>
      <c r="G25" s="4"/>
    </row>
    <row r="26" spans="2:7" s="5" customFormat="1" ht="15" hidden="1" customHeight="1" x14ac:dyDescent="0.45">
      <c r="B26" s="4"/>
      <c r="D26" s="6"/>
      <c r="E26" s="6"/>
      <c r="F26" s="4"/>
      <c r="G26" s="4"/>
    </row>
    <row r="27" spans="2:7" s="5" customFormat="1" ht="15" hidden="1" customHeight="1" x14ac:dyDescent="0.45">
      <c r="B27" s="4"/>
      <c r="D27" s="6"/>
      <c r="E27" s="6"/>
      <c r="F27" s="4"/>
      <c r="G27" s="4"/>
    </row>
    <row r="28" spans="2:7" s="5" customFormat="1" ht="15" hidden="1" customHeight="1" x14ac:dyDescent="0.45">
      <c r="B28" s="4"/>
      <c r="D28" s="6"/>
      <c r="E28" s="6"/>
      <c r="F28" s="4"/>
      <c r="G28" s="4"/>
    </row>
    <row r="29" spans="2:7" s="5" customFormat="1" ht="15" hidden="1" customHeight="1" x14ac:dyDescent="0.45">
      <c r="B29" s="4"/>
      <c r="D29" s="6"/>
      <c r="E29" s="6"/>
      <c r="F29" s="4"/>
      <c r="G29" s="4"/>
    </row>
    <row r="30" spans="2:7" s="4" customFormat="1" ht="15" hidden="1" customHeight="1" x14ac:dyDescent="0.45">
      <c r="C30" s="5"/>
      <c r="D30" s="6"/>
      <c r="E30" s="6"/>
    </row>
    <row r="31" spans="2:7" s="4" customFormat="1" ht="15" hidden="1" customHeight="1" x14ac:dyDescent="0.45">
      <c r="C31" s="5"/>
      <c r="D31" s="6"/>
      <c r="E31" s="6"/>
    </row>
    <row r="32" spans="2:7" s="4" customFormat="1" ht="15" hidden="1" customHeight="1" x14ac:dyDescent="0.45">
      <c r="C32" s="5"/>
      <c r="D32" s="6"/>
      <c r="E32" s="6"/>
    </row>
    <row r="33" spans="3:5" s="4" customFormat="1" ht="15" hidden="1" customHeight="1" x14ac:dyDescent="0.45">
      <c r="C33" s="5"/>
      <c r="D33" s="6"/>
      <c r="E33" s="6"/>
    </row>
    <row r="34" spans="3:5" s="4" customFormat="1" ht="15" hidden="1" customHeight="1" x14ac:dyDescent="0.45">
      <c r="C34" s="5"/>
      <c r="D34" s="6"/>
      <c r="E34" s="6"/>
    </row>
    <row r="35" spans="3:5" s="4" customFormat="1" ht="15" hidden="1" customHeight="1" x14ac:dyDescent="0.45">
      <c r="C35" s="5"/>
      <c r="D35" s="6"/>
      <c r="E35" s="6"/>
    </row>
    <row r="36" spans="3:5" s="4" customFormat="1" ht="15" hidden="1" customHeight="1" x14ac:dyDescent="0.45">
      <c r="C36" s="5"/>
      <c r="D36" s="6"/>
      <c r="E36" s="6"/>
    </row>
    <row r="37" spans="3:5" s="4" customFormat="1" ht="15" hidden="1" customHeight="1" x14ac:dyDescent="0.45">
      <c r="C37" s="5"/>
      <c r="D37" s="6"/>
      <c r="E37" s="6"/>
    </row>
    <row r="38" spans="3:5" s="4" customFormat="1" ht="15" hidden="1" customHeight="1" x14ac:dyDescent="0.45">
      <c r="C38" s="5"/>
      <c r="D38" s="6"/>
      <c r="E38" s="6"/>
    </row>
    <row r="39" spans="3:5" s="4" customFormat="1" ht="15" hidden="1" customHeight="1" x14ac:dyDescent="0.45">
      <c r="C39" s="5"/>
      <c r="D39" s="6"/>
      <c r="E39" s="6"/>
    </row>
    <row r="40" spans="3:5" s="4" customFormat="1" ht="15" hidden="1" customHeight="1" x14ac:dyDescent="0.45">
      <c r="C40" s="5"/>
      <c r="D40" s="6"/>
      <c r="E40" s="6"/>
    </row>
    <row r="41" spans="3:5" s="4" customFormat="1" ht="15" hidden="1" customHeight="1" x14ac:dyDescent="0.45">
      <c r="C41" s="5"/>
      <c r="D41" s="6"/>
      <c r="E41" s="6"/>
    </row>
    <row r="42" spans="3:5" s="4" customFormat="1" ht="15" hidden="1" customHeight="1" x14ac:dyDescent="0.45">
      <c r="C42" s="5"/>
      <c r="D42" s="6"/>
      <c r="E42" s="6"/>
    </row>
  </sheetData>
  <phoneticPr fontId="3"/>
  <printOptions horizontalCentered="1"/>
  <pageMargins left="0.54" right="0.39370078740157483" top="0.4" bottom="0.19685039370078741" header="0.19685039370078741" footer="0.11811023622047245"/>
  <pageSetup paperSize="9" scale="57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3C45-D137-4A07-8EBD-930B2D719FA5}">
  <sheetPr>
    <tabColor rgb="FF0070C0"/>
    <pageSetUpPr fitToPage="1"/>
  </sheetPr>
  <dimension ref="A1:I181"/>
  <sheetViews>
    <sheetView zoomScale="80" zoomScaleNormal="80" zoomScaleSheetLayoutView="80" workbookViewId="0">
      <pane ySplit="5" topLeftCell="A21" activePane="bottomLeft" state="frozen"/>
      <selection activeCell="E33" sqref="E33:E34"/>
      <selection pane="bottomLeft" activeCell="H13" sqref="H13"/>
    </sheetView>
  </sheetViews>
  <sheetFormatPr defaultColWidth="0" defaultRowHeight="13.5" customHeight="1" zeroHeight="1" x14ac:dyDescent="0.45"/>
  <cols>
    <col min="1" max="1" width="3.8984375" style="7" customWidth="1"/>
    <col min="2" max="2" width="6.5" style="4" customWidth="1"/>
    <col min="3" max="3" width="36.19921875" style="5" customWidth="1"/>
    <col min="4" max="4" width="15.8984375" style="6" customWidth="1"/>
    <col min="5" max="6" width="6" style="6" customWidth="1"/>
    <col min="7" max="7" width="29.19921875" style="4" customWidth="1"/>
    <col min="8" max="8" width="49.3984375" style="4" customWidth="1"/>
    <col min="9" max="9" width="8.09765625" style="7" customWidth="1"/>
    <col min="10" max="16384" width="8.09765625" style="7" hidden="1"/>
  </cols>
  <sheetData>
    <row r="1" spans="2:8" ht="20.100000000000001" customHeight="1" x14ac:dyDescent="0.45">
      <c r="B1" s="4" t="s">
        <v>186</v>
      </c>
    </row>
    <row r="2" spans="2:8" ht="20.100000000000001" customHeight="1" x14ac:dyDescent="0.45">
      <c r="B2" s="3" t="s">
        <v>2</v>
      </c>
      <c r="H2" s="8" t="s">
        <v>18</v>
      </c>
    </row>
    <row r="3" spans="2:8" ht="20.100000000000001" customHeight="1" x14ac:dyDescent="0.45"/>
    <row r="4" spans="2:8" ht="27" customHeight="1" x14ac:dyDescent="0.45">
      <c r="B4" s="182"/>
      <c r="C4" s="182" t="s">
        <v>4</v>
      </c>
      <c r="D4" s="182" t="s">
        <v>19</v>
      </c>
      <c r="E4" s="182" t="s">
        <v>5</v>
      </c>
      <c r="F4" s="182" t="s">
        <v>6</v>
      </c>
      <c r="G4" s="72" t="s">
        <v>20</v>
      </c>
      <c r="H4" s="182" t="s">
        <v>8</v>
      </c>
    </row>
    <row r="5" spans="2:8" ht="20.100000000000001" customHeight="1" thickBot="1" x14ac:dyDescent="0.5">
      <c r="B5" s="183"/>
      <c r="C5" s="183"/>
      <c r="D5" s="183"/>
      <c r="E5" s="183"/>
      <c r="F5" s="183"/>
      <c r="G5" s="72" t="s">
        <v>21</v>
      </c>
      <c r="H5" s="183"/>
    </row>
    <row r="6" spans="2:8" ht="19.95" customHeight="1" thickTop="1" x14ac:dyDescent="0.45">
      <c r="B6" s="73" t="s">
        <v>22</v>
      </c>
      <c r="C6" s="74" t="s">
        <v>23</v>
      </c>
      <c r="D6" s="75"/>
      <c r="E6" s="76"/>
      <c r="F6" s="76"/>
      <c r="G6" s="77"/>
      <c r="H6" s="77"/>
    </row>
    <row r="7" spans="2:8" ht="19.95" customHeight="1" x14ac:dyDescent="0.45">
      <c r="B7" s="78" t="s">
        <v>24</v>
      </c>
      <c r="C7" s="79" t="s">
        <v>25</v>
      </c>
      <c r="D7" s="80"/>
      <c r="E7" s="81">
        <v>1</v>
      </c>
      <c r="F7" s="81" t="s">
        <v>10</v>
      </c>
      <c r="G7" s="82">
        <f>SUM(G8:G54)</f>
        <v>0</v>
      </c>
      <c r="H7" s="82"/>
    </row>
    <row r="8" spans="2:8" ht="19.95" customHeight="1" x14ac:dyDescent="0.45">
      <c r="B8" s="19">
        <v>1</v>
      </c>
      <c r="C8" s="37" t="s">
        <v>26</v>
      </c>
      <c r="D8" s="38"/>
      <c r="E8" s="19">
        <v>1</v>
      </c>
      <c r="F8" s="19" t="s">
        <v>10</v>
      </c>
      <c r="G8" s="39"/>
      <c r="H8" s="39"/>
    </row>
    <row r="9" spans="2:8" ht="19.95" customHeight="1" x14ac:dyDescent="0.45">
      <c r="B9" s="19">
        <v>2</v>
      </c>
      <c r="C9" s="37" t="s">
        <v>27</v>
      </c>
      <c r="D9" s="38" t="s">
        <v>28</v>
      </c>
      <c r="E9" s="19">
        <v>1</v>
      </c>
      <c r="F9" s="19" t="s">
        <v>10</v>
      </c>
      <c r="G9" s="39"/>
      <c r="H9" s="39"/>
    </row>
    <row r="10" spans="2:8" ht="19.95" customHeight="1" x14ac:dyDescent="0.45">
      <c r="B10" s="19"/>
      <c r="C10" s="37"/>
      <c r="D10" s="38" t="s">
        <v>29</v>
      </c>
      <c r="E10" s="19">
        <v>1</v>
      </c>
      <c r="F10" s="19" t="s">
        <v>10</v>
      </c>
      <c r="G10" s="39"/>
      <c r="H10" s="39" t="s">
        <v>190</v>
      </c>
    </row>
    <row r="11" spans="2:8" ht="19.95" customHeight="1" x14ac:dyDescent="0.45">
      <c r="B11" s="19"/>
      <c r="C11" s="37"/>
      <c r="D11" s="38" t="s">
        <v>30</v>
      </c>
      <c r="E11" s="19">
        <v>1</v>
      </c>
      <c r="F11" s="19" t="s">
        <v>10</v>
      </c>
      <c r="G11" s="39"/>
      <c r="H11" s="39"/>
    </row>
    <row r="12" spans="2:8" ht="19.95" customHeight="1" x14ac:dyDescent="0.45">
      <c r="B12" s="19">
        <v>3</v>
      </c>
      <c r="C12" s="37" t="s">
        <v>31</v>
      </c>
      <c r="D12" s="38" t="s">
        <v>32</v>
      </c>
      <c r="E12" s="19">
        <v>1</v>
      </c>
      <c r="F12" s="19" t="s">
        <v>10</v>
      </c>
      <c r="G12" s="39"/>
      <c r="H12" s="114" t="s">
        <v>316</v>
      </c>
    </row>
    <row r="13" spans="2:8" ht="19.95" customHeight="1" x14ac:dyDescent="0.45">
      <c r="B13" s="19"/>
      <c r="C13" s="37"/>
      <c r="D13" s="38" t="s">
        <v>33</v>
      </c>
      <c r="E13" s="19">
        <v>1</v>
      </c>
      <c r="F13" s="19" t="s">
        <v>10</v>
      </c>
      <c r="G13" s="39"/>
      <c r="H13" s="39"/>
    </row>
    <row r="14" spans="2:8" ht="19.95" customHeight="1" x14ac:dyDescent="0.45">
      <c r="B14" s="19">
        <v>4</v>
      </c>
      <c r="C14" s="37" t="s">
        <v>34</v>
      </c>
      <c r="D14" s="38" t="s">
        <v>35</v>
      </c>
      <c r="E14" s="19">
        <v>1</v>
      </c>
      <c r="F14" s="19" t="s">
        <v>10</v>
      </c>
      <c r="G14" s="39"/>
      <c r="H14" s="39"/>
    </row>
    <row r="15" spans="2:8" ht="19.95" customHeight="1" x14ac:dyDescent="0.45">
      <c r="B15" s="19"/>
      <c r="C15" s="37"/>
      <c r="D15" s="38" t="s">
        <v>36</v>
      </c>
      <c r="E15" s="19">
        <v>1</v>
      </c>
      <c r="F15" s="19" t="s">
        <v>10</v>
      </c>
      <c r="G15" s="39"/>
      <c r="H15" s="39"/>
    </row>
    <row r="16" spans="2:8" ht="19.95" customHeight="1" x14ac:dyDescent="0.45">
      <c r="B16" s="19">
        <v>5</v>
      </c>
      <c r="C16" s="37" t="s">
        <v>37</v>
      </c>
      <c r="D16" s="38" t="s">
        <v>35</v>
      </c>
      <c r="E16" s="19">
        <v>1</v>
      </c>
      <c r="F16" s="19" t="s">
        <v>10</v>
      </c>
      <c r="G16" s="39"/>
      <c r="H16" s="39"/>
    </row>
    <row r="17" spans="2:8" ht="19.95" customHeight="1" x14ac:dyDescent="0.45">
      <c r="B17" s="19"/>
      <c r="C17" s="37"/>
      <c r="D17" s="38" t="s">
        <v>36</v>
      </c>
      <c r="E17" s="19">
        <v>1</v>
      </c>
      <c r="F17" s="19" t="s">
        <v>10</v>
      </c>
      <c r="G17" s="39"/>
      <c r="H17" s="39"/>
    </row>
    <row r="18" spans="2:8" ht="19.95" customHeight="1" x14ac:dyDescent="0.45">
      <c r="B18" s="19">
        <v>6</v>
      </c>
      <c r="C18" s="37" t="s">
        <v>38</v>
      </c>
      <c r="D18" s="38" t="s">
        <v>35</v>
      </c>
      <c r="E18" s="19">
        <v>1</v>
      </c>
      <c r="F18" s="19" t="s">
        <v>10</v>
      </c>
      <c r="G18" s="39"/>
      <c r="H18" s="39"/>
    </row>
    <row r="19" spans="2:8" ht="19.95" customHeight="1" x14ac:dyDescent="0.45">
      <c r="B19" s="19"/>
      <c r="C19" s="37"/>
      <c r="D19" s="38" t="s">
        <v>36</v>
      </c>
      <c r="E19" s="19">
        <v>1</v>
      </c>
      <c r="F19" s="19" t="s">
        <v>10</v>
      </c>
      <c r="G19" s="39"/>
      <c r="H19" s="39"/>
    </row>
    <row r="20" spans="2:8" ht="19.95" customHeight="1" x14ac:dyDescent="0.45">
      <c r="B20" s="19">
        <v>7</v>
      </c>
      <c r="C20" s="37" t="s">
        <v>39</v>
      </c>
      <c r="D20" s="38" t="s">
        <v>40</v>
      </c>
      <c r="E20" s="19">
        <v>1</v>
      </c>
      <c r="F20" s="19" t="s">
        <v>10</v>
      </c>
      <c r="G20" s="39"/>
      <c r="H20" s="39"/>
    </row>
    <row r="21" spans="2:8" ht="19.95" customHeight="1" x14ac:dyDescent="0.45">
      <c r="B21" s="19"/>
      <c r="C21" s="37"/>
      <c r="D21" s="38" t="s">
        <v>41</v>
      </c>
      <c r="E21" s="19">
        <v>1</v>
      </c>
      <c r="F21" s="19" t="s">
        <v>10</v>
      </c>
      <c r="G21" s="39"/>
      <c r="H21" s="39"/>
    </row>
    <row r="22" spans="2:8" ht="19.95" customHeight="1" x14ac:dyDescent="0.45">
      <c r="B22" s="19"/>
      <c r="C22" s="37"/>
      <c r="D22" s="38" t="s">
        <v>42</v>
      </c>
      <c r="E22" s="19">
        <v>1</v>
      </c>
      <c r="F22" s="19" t="s">
        <v>10</v>
      </c>
      <c r="G22" s="39"/>
      <c r="H22" s="39"/>
    </row>
    <row r="23" spans="2:8" ht="19.95" customHeight="1" x14ac:dyDescent="0.45">
      <c r="B23" s="19"/>
      <c r="C23" s="37"/>
      <c r="D23" s="38" t="s">
        <v>43</v>
      </c>
      <c r="E23" s="19">
        <v>1</v>
      </c>
      <c r="F23" s="19" t="s">
        <v>10</v>
      </c>
      <c r="G23" s="39"/>
      <c r="H23" s="39"/>
    </row>
    <row r="24" spans="2:8" ht="19.95" customHeight="1" x14ac:dyDescent="0.45">
      <c r="B24" s="19"/>
      <c r="C24" s="37"/>
      <c r="D24" s="38" t="s">
        <v>44</v>
      </c>
      <c r="E24" s="19">
        <v>1</v>
      </c>
      <c r="F24" s="19" t="s">
        <v>10</v>
      </c>
      <c r="G24" s="39"/>
      <c r="H24" s="39"/>
    </row>
    <row r="25" spans="2:8" ht="19.95" customHeight="1" x14ac:dyDescent="0.45">
      <c r="B25" s="19">
        <v>8</v>
      </c>
      <c r="C25" s="37" t="s">
        <v>45</v>
      </c>
      <c r="D25" s="38"/>
      <c r="E25" s="19">
        <v>1</v>
      </c>
      <c r="F25" s="19" t="s">
        <v>10</v>
      </c>
      <c r="G25" s="39"/>
      <c r="H25" s="39"/>
    </row>
    <row r="26" spans="2:8" ht="19.95" customHeight="1" x14ac:dyDescent="0.45">
      <c r="B26" s="19">
        <v>9</v>
      </c>
      <c r="C26" s="115" t="s">
        <v>317</v>
      </c>
      <c r="D26" s="38" t="s">
        <v>46</v>
      </c>
      <c r="E26" s="19">
        <v>1</v>
      </c>
      <c r="F26" s="19" t="s">
        <v>10</v>
      </c>
      <c r="G26" s="39"/>
      <c r="H26" s="39"/>
    </row>
    <row r="27" spans="2:8" ht="19.95" customHeight="1" x14ac:dyDescent="0.45">
      <c r="B27" s="19"/>
      <c r="C27" s="37"/>
      <c r="D27" s="38" t="s">
        <v>47</v>
      </c>
      <c r="E27" s="19">
        <v>1</v>
      </c>
      <c r="F27" s="19" t="s">
        <v>10</v>
      </c>
      <c r="G27" s="39"/>
      <c r="H27" s="39"/>
    </row>
    <row r="28" spans="2:8" ht="19.95" customHeight="1" x14ac:dyDescent="0.45">
      <c r="B28" s="19">
        <v>10</v>
      </c>
      <c r="C28" s="37" t="s">
        <v>48</v>
      </c>
      <c r="D28" s="38" t="s">
        <v>46</v>
      </c>
      <c r="E28" s="19">
        <v>1</v>
      </c>
      <c r="F28" s="19" t="s">
        <v>10</v>
      </c>
      <c r="G28" s="39"/>
      <c r="H28" s="39"/>
    </row>
    <row r="29" spans="2:8" ht="19.95" customHeight="1" x14ac:dyDescent="0.45">
      <c r="B29" s="19"/>
      <c r="C29" s="37"/>
      <c r="D29" s="38" t="s">
        <v>47</v>
      </c>
      <c r="E29" s="19">
        <v>1</v>
      </c>
      <c r="F29" s="19" t="s">
        <v>10</v>
      </c>
      <c r="G29" s="39"/>
      <c r="H29" s="39"/>
    </row>
    <row r="30" spans="2:8" ht="19.95" customHeight="1" x14ac:dyDescent="0.45">
      <c r="B30" s="19">
        <v>11</v>
      </c>
      <c r="C30" s="37" t="s">
        <v>49</v>
      </c>
      <c r="D30" s="38" t="s">
        <v>46</v>
      </c>
      <c r="E30" s="19">
        <v>1</v>
      </c>
      <c r="F30" s="19" t="s">
        <v>10</v>
      </c>
      <c r="G30" s="39"/>
      <c r="H30" s="39"/>
    </row>
    <row r="31" spans="2:8" ht="19.95" customHeight="1" x14ac:dyDescent="0.45">
      <c r="B31" s="19"/>
      <c r="C31" s="37"/>
      <c r="D31" s="38" t="s">
        <v>47</v>
      </c>
      <c r="E31" s="19">
        <v>1</v>
      </c>
      <c r="F31" s="19" t="s">
        <v>10</v>
      </c>
      <c r="G31" s="39"/>
      <c r="H31" s="39"/>
    </row>
    <row r="32" spans="2:8" ht="19.95" customHeight="1" x14ac:dyDescent="0.45">
      <c r="B32" s="19">
        <v>12</v>
      </c>
      <c r="C32" s="37" t="s">
        <v>50</v>
      </c>
      <c r="D32" s="38" t="s">
        <v>46</v>
      </c>
      <c r="E32" s="19">
        <v>1</v>
      </c>
      <c r="F32" s="19" t="s">
        <v>10</v>
      </c>
      <c r="G32" s="39"/>
      <c r="H32" s="39"/>
    </row>
    <row r="33" spans="2:8" ht="19.95" customHeight="1" x14ac:dyDescent="0.45">
      <c r="B33" s="19"/>
      <c r="C33" s="37"/>
      <c r="D33" s="38" t="s">
        <v>47</v>
      </c>
      <c r="E33" s="19">
        <v>1</v>
      </c>
      <c r="F33" s="19" t="s">
        <v>10</v>
      </c>
      <c r="G33" s="39"/>
      <c r="H33" s="39"/>
    </row>
    <row r="34" spans="2:8" ht="19.95" customHeight="1" x14ac:dyDescent="0.45">
      <c r="B34" s="19">
        <v>13</v>
      </c>
      <c r="C34" s="37" t="s">
        <v>51</v>
      </c>
      <c r="D34" s="38" t="s">
        <v>46</v>
      </c>
      <c r="E34" s="19">
        <v>1</v>
      </c>
      <c r="F34" s="19" t="s">
        <v>10</v>
      </c>
      <c r="G34" s="39"/>
      <c r="H34" s="39"/>
    </row>
    <row r="35" spans="2:8" ht="19.95" customHeight="1" x14ac:dyDescent="0.45">
      <c r="B35" s="19"/>
      <c r="C35" s="37"/>
      <c r="D35" s="38" t="s">
        <v>47</v>
      </c>
      <c r="E35" s="19">
        <v>1</v>
      </c>
      <c r="F35" s="19" t="s">
        <v>10</v>
      </c>
      <c r="G35" s="39"/>
      <c r="H35" s="39"/>
    </row>
    <row r="36" spans="2:8" ht="19.95" customHeight="1" x14ac:dyDescent="0.45">
      <c r="B36" s="19">
        <v>14</v>
      </c>
      <c r="C36" s="37" t="s">
        <v>52</v>
      </c>
      <c r="D36" s="38" t="s">
        <v>46</v>
      </c>
      <c r="E36" s="19">
        <v>1</v>
      </c>
      <c r="F36" s="19" t="s">
        <v>10</v>
      </c>
      <c r="G36" s="39"/>
      <c r="H36" s="39"/>
    </row>
    <row r="37" spans="2:8" ht="19.95" customHeight="1" x14ac:dyDescent="0.45">
      <c r="B37" s="19">
        <v>15</v>
      </c>
      <c r="C37" s="37" t="s">
        <v>53</v>
      </c>
      <c r="D37" s="38" t="s">
        <v>46</v>
      </c>
      <c r="E37" s="19">
        <v>1</v>
      </c>
      <c r="F37" s="19" t="s">
        <v>10</v>
      </c>
      <c r="G37" s="39"/>
      <c r="H37" s="39"/>
    </row>
    <row r="38" spans="2:8" ht="19.95" customHeight="1" x14ac:dyDescent="0.45">
      <c r="B38" s="19"/>
      <c r="C38" s="37"/>
      <c r="D38" s="38" t="s">
        <v>47</v>
      </c>
      <c r="E38" s="19">
        <v>1</v>
      </c>
      <c r="F38" s="19" t="s">
        <v>10</v>
      </c>
      <c r="G38" s="39"/>
      <c r="H38" s="39"/>
    </row>
    <row r="39" spans="2:8" ht="19.95" customHeight="1" x14ac:dyDescent="0.45">
      <c r="B39" s="19">
        <v>16</v>
      </c>
      <c r="C39" s="37" t="s">
        <v>54</v>
      </c>
      <c r="D39" s="38" t="s">
        <v>46</v>
      </c>
      <c r="E39" s="19">
        <v>1</v>
      </c>
      <c r="F39" s="19" t="s">
        <v>10</v>
      </c>
      <c r="G39" s="39"/>
      <c r="H39" s="39"/>
    </row>
    <row r="40" spans="2:8" ht="19.95" customHeight="1" x14ac:dyDescent="0.45">
      <c r="B40" s="19"/>
      <c r="C40" s="37"/>
      <c r="D40" s="38" t="s">
        <v>47</v>
      </c>
      <c r="E40" s="19">
        <v>1</v>
      </c>
      <c r="F40" s="19" t="s">
        <v>10</v>
      </c>
      <c r="G40" s="39"/>
      <c r="H40" s="39"/>
    </row>
    <row r="41" spans="2:8" ht="19.95" customHeight="1" x14ac:dyDescent="0.45">
      <c r="B41" s="19">
        <v>17</v>
      </c>
      <c r="C41" s="37" t="s">
        <v>55</v>
      </c>
      <c r="D41" s="38" t="s">
        <v>46</v>
      </c>
      <c r="E41" s="19">
        <v>1</v>
      </c>
      <c r="F41" s="19" t="s">
        <v>10</v>
      </c>
      <c r="G41" s="39"/>
      <c r="H41" s="39"/>
    </row>
    <row r="42" spans="2:8" ht="19.95" customHeight="1" x14ac:dyDescent="0.45">
      <c r="B42" s="19"/>
      <c r="C42" s="37"/>
      <c r="D42" s="38" t="s">
        <v>47</v>
      </c>
      <c r="E42" s="19">
        <v>1</v>
      </c>
      <c r="F42" s="19" t="s">
        <v>10</v>
      </c>
      <c r="G42" s="39"/>
      <c r="H42" s="39"/>
    </row>
    <row r="43" spans="2:8" ht="19.95" customHeight="1" x14ac:dyDescent="0.45">
      <c r="B43" s="19">
        <v>18</v>
      </c>
      <c r="C43" s="37" t="s">
        <v>56</v>
      </c>
      <c r="D43" s="38" t="s">
        <v>46</v>
      </c>
      <c r="E43" s="19">
        <v>1</v>
      </c>
      <c r="F43" s="19" t="s">
        <v>10</v>
      </c>
      <c r="G43" s="39"/>
      <c r="H43" s="39"/>
    </row>
    <row r="44" spans="2:8" ht="19.95" customHeight="1" x14ac:dyDescent="0.45">
      <c r="B44" s="19"/>
      <c r="C44" s="37"/>
      <c r="D44" s="38" t="s">
        <v>47</v>
      </c>
      <c r="E44" s="19">
        <v>1</v>
      </c>
      <c r="F44" s="19" t="s">
        <v>10</v>
      </c>
      <c r="G44" s="39"/>
      <c r="H44" s="39"/>
    </row>
    <row r="45" spans="2:8" ht="19.95" customHeight="1" x14ac:dyDescent="0.45">
      <c r="B45" s="19">
        <v>19</v>
      </c>
      <c r="C45" s="37" t="s">
        <v>57</v>
      </c>
      <c r="D45" s="38" t="s">
        <v>46</v>
      </c>
      <c r="E45" s="19">
        <v>1</v>
      </c>
      <c r="F45" s="19" t="s">
        <v>10</v>
      </c>
      <c r="G45" s="39"/>
      <c r="H45" s="39"/>
    </row>
    <row r="46" spans="2:8" ht="19.95" customHeight="1" x14ac:dyDescent="0.45">
      <c r="B46" s="19"/>
      <c r="C46" s="37"/>
      <c r="D46" s="38" t="s">
        <v>47</v>
      </c>
      <c r="E46" s="19">
        <v>1</v>
      </c>
      <c r="F46" s="19" t="s">
        <v>10</v>
      </c>
      <c r="G46" s="39"/>
      <c r="H46" s="39"/>
    </row>
    <row r="47" spans="2:8" ht="19.95" customHeight="1" x14ac:dyDescent="0.45">
      <c r="B47" s="19">
        <v>20</v>
      </c>
      <c r="C47" s="40" t="s">
        <v>58</v>
      </c>
      <c r="D47" s="38" t="s">
        <v>46</v>
      </c>
      <c r="E47" s="19">
        <v>1</v>
      </c>
      <c r="F47" s="19" t="s">
        <v>10</v>
      </c>
      <c r="G47" s="39"/>
      <c r="H47" s="39"/>
    </row>
    <row r="48" spans="2:8" ht="19.95" customHeight="1" x14ac:dyDescent="0.45">
      <c r="B48" s="19"/>
      <c r="C48" s="40"/>
      <c r="D48" s="38" t="s">
        <v>47</v>
      </c>
      <c r="E48" s="19">
        <v>1</v>
      </c>
      <c r="F48" s="19" t="s">
        <v>10</v>
      </c>
      <c r="G48" s="39"/>
      <c r="H48" s="39"/>
    </row>
    <row r="49" spans="2:8" ht="19.95" customHeight="1" x14ac:dyDescent="0.45">
      <c r="B49" s="19">
        <v>21</v>
      </c>
      <c r="C49" s="37" t="s">
        <v>59</v>
      </c>
      <c r="D49" s="38" t="s">
        <v>46</v>
      </c>
      <c r="E49" s="19">
        <v>1</v>
      </c>
      <c r="F49" s="19" t="s">
        <v>10</v>
      </c>
      <c r="G49" s="39"/>
      <c r="H49" s="39"/>
    </row>
    <row r="50" spans="2:8" ht="19.95" customHeight="1" x14ac:dyDescent="0.45">
      <c r="B50" s="19"/>
      <c r="C50" s="37"/>
      <c r="D50" s="38" t="s">
        <v>47</v>
      </c>
      <c r="E50" s="19">
        <v>1</v>
      </c>
      <c r="F50" s="19" t="s">
        <v>10</v>
      </c>
      <c r="G50" s="39"/>
      <c r="H50" s="39"/>
    </row>
    <row r="51" spans="2:8" ht="19.95" customHeight="1" x14ac:dyDescent="0.45">
      <c r="B51" s="116">
        <v>22</v>
      </c>
      <c r="C51" s="37" t="s">
        <v>60</v>
      </c>
      <c r="D51" s="37"/>
      <c r="E51" s="19">
        <v>1</v>
      </c>
      <c r="F51" s="19" t="s">
        <v>10</v>
      </c>
      <c r="G51" s="39"/>
      <c r="H51" s="114" t="s">
        <v>222</v>
      </c>
    </row>
    <row r="52" spans="2:8" ht="19.95" customHeight="1" x14ac:dyDescent="0.45">
      <c r="B52" s="116">
        <v>23</v>
      </c>
      <c r="C52" s="37" t="s">
        <v>61</v>
      </c>
      <c r="D52" s="38" t="s">
        <v>62</v>
      </c>
      <c r="E52" s="19">
        <v>1</v>
      </c>
      <c r="F52" s="19" t="s">
        <v>10</v>
      </c>
      <c r="G52" s="39"/>
      <c r="H52" s="39"/>
    </row>
    <row r="53" spans="2:8" ht="19.95" customHeight="1" x14ac:dyDescent="0.45">
      <c r="B53" s="116">
        <v>24</v>
      </c>
      <c r="C53" s="37" t="s">
        <v>63</v>
      </c>
      <c r="D53" s="38" t="s">
        <v>46</v>
      </c>
      <c r="E53" s="19">
        <v>1</v>
      </c>
      <c r="F53" s="19" t="s">
        <v>10</v>
      </c>
      <c r="G53" s="39"/>
      <c r="H53" s="39"/>
    </row>
    <row r="54" spans="2:8" ht="19.95" customHeight="1" x14ac:dyDescent="0.45">
      <c r="B54" s="19"/>
      <c r="C54" s="37"/>
      <c r="D54" s="38" t="s">
        <v>47</v>
      </c>
      <c r="E54" s="19">
        <v>1</v>
      </c>
      <c r="F54" s="19" t="s">
        <v>10</v>
      </c>
      <c r="G54" s="39"/>
      <c r="H54" s="39"/>
    </row>
    <row r="55" spans="2:8" ht="19.95" customHeight="1" x14ac:dyDescent="0.45">
      <c r="B55" s="78" t="s">
        <v>64</v>
      </c>
      <c r="C55" s="79" t="s">
        <v>77</v>
      </c>
      <c r="D55" s="80"/>
      <c r="E55" s="81">
        <v>1</v>
      </c>
      <c r="F55" s="81" t="s">
        <v>10</v>
      </c>
      <c r="G55" s="82">
        <f>SUM(G56:G66)</f>
        <v>0</v>
      </c>
      <c r="H55" s="82"/>
    </row>
    <row r="56" spans="2:8" ht="19.95" customHeight="1" x14ac:dyDescent="0.45">
      <c r="B56" s="22">
        <v>1</v>
      </c>
      <c r="C56" s="41" t="s">
        <v>78</v>
      </c>
      <c r="D56" s="42"/>
      <c r="E56" s="22">
        <v>1</v>
      </c>
      <c r="F56" s="22" t="s">
        <v>10</v>
      </c>
      <c r="G56" s="43"/>
      <c r="H56" s="44"/>
    </row>
    <row r="57" spans="2:8" ht="19.95" customHeight="1" x14ac:dyDescent="0.45">
      <c r="B57" s="19">
        <v>2</v>
      </c>
      <c r="C57" s="45" t="s">
        <v>79</v>
      </c>
      <c r="D57" s="46"/>
      <c r="E57" s="19">
        <v>1</v>
      </c>
      <c r="F57" s="19" t="s">
        <v>10</v>
      </c>
      <c r="G57" s="39"/>
      <c r="H57" s="47"/>
    </row>
    <row r="58" spans="2:8" ht="19.95" customHeight="1" x14ac:dyDescent="0.45">
      <c r="B58" s="19">
        <v>3</v>
      </c>
      <c r="C58" s="45" t="s">
        <v>80</v>
      </c>
      <c r="D58" s="46"/>
      <c r="E58" s="19">
        <v>1</v>
      </c>
      <c r="F58" s="19" t="s">
        <v>10</v>
      </c>
      <c r="G58" s="39"/>
      <c r="H58" s="47"/>
    </row>
    <row r="59" spans="2:8" ht="19.95" customHeight="1" x14ac:dyDescent="0.45">
      <c r="B59" s="20">
        <v>4</v>
      </c>
      <c r="C59" s="60" t="s">
        <v>81</v>
      </c>
      <c r="D59" s="61"/>
      <c r="E59" s="20">
        <v>1</v>
      </c>
      <c r="F59" s="20" t="s">
        <v>10</v>
      </c>
      <c r="G59" s="21"/>
      <c r="H59" s="62"/>
    </row>
    <row r="60" spans="2:8" ht="19.95" customHeight="1" x14ac:dyDescent="0.45">
      <c r="B60" s="20">
        <v>5</v>
      </c>
      <c r="C60" s="60" t="s">
        <v>82</v>
      </c>
      <c r="D60" s="61"/>
      <c r="E60" s="20">
        <v>1</v>
      </c>
      <c r="F60" s="20" t="s">
        <v>10</v>
      </c>
      <c r="G60" s="21"/>
      <c r="H60" s="62"/>
    </row>
    <row r="61" spans="2:8" ht="19.95" customHeight="1" x14ac:dyDescent="0.45">
      <c r="B61" s="20">
        <v>6</v>
      </c>
      <c r="C61" s="60" t="s">
        <v>83</v>
      </c>
      <c r="D61" s="61"/>
      <c r="E61" s="20">
        <v>1</v>
      </c>
      <c r="F61" s="20" t="s">
        <v>10</v>
      </c>
      <c r="G61" s="21"/>
      <c r="H61" s="62"/>
    </row>
    <row r="62" spans="2:8" ht="19.95" customHeight="1" x14ac:dyDescent="0.45">
      <c r="B62" s="20">
        <v>7</v>
      </c>
      <c r="C62" s="60" t="s">
        <v>84</v>
      </c>
      <c r="D62" s="61"/>
      <c r="E62" s="20">
        <v>1</v>
      </c>
      <c r="F62" s="20" t="s">
        <v>10</v>
      </c>
      <c r="G62" s="21"/>
      <c r="H62" s="62"/>
    </row>
    <row r="63" spans="2:8" s="122" customFormat="1" ht="19.95" customHeight="1" x14ac:dyDescent="0.45">
      <c r="B63" s="117">
        <v>8</v>
      </c>
      <c r="C63" s="118" t="s">
        <v>214</v>
      </c>
      <c r="D63" s="119"/>
      <c r="E63" s="117">
        <v>1</v>
      </c>
      <c r="F63" s="117" t="s">
        <v>10</v>
      </c>
      <c r="G63" s="120"/>
      <c r="H63" s="121"/>
    </row>
    <row r="64" spans="2:8" s="122" customFormat="1" ht="19.95" customHeight="1" x14ac:dyDescent="0.45">
      <c r="B64" s="123">
        <v>9</v>
      </c>
      <c r="C64" s="124" t="s">
        <v>215</v>
      </c>
      <c r="D64" s="125"/>
      <c r="E64" s="123">
        <v>1</v>
      </c>
      <c r="F64" s="123" t="s">
        <v>10</v>
      </c>
      <c r="G64" s="126"/>
      <c r="H64" s="127"/>
    </row>
    <row r="65" spans="2:8" s="122" customFormat="1" ht="19.95" customHeight="1" x14ac:dyDescent="0.45">
      <c r="B65" s="117">
        <v>10</v>
      </c>
      <c r="C65" s="118" t="s">
        <v>216</v>
      </c>
      <c r="D65" s="119"/>
      <c r="E65" s="117">
        <v>1</v>
      </c>
      <c r="F65" s="117" t="s">
        <v>10</v>
      </c>
      <c r="G65" s="120"/>
      <c r="H65" s="121"/>
    </row>
    <row r="66" spans="2:8" s="122" customFormat="1" ht="19.95" customHeight="1" x14ac:dyDescent="0.45">
      <c r="B66" s="128">
        <v>11</v>
      </c>
      <c r="C66" s="129" t="s">
        <v>217</v>
      </c>
      <c r="D66" s="130"/>
      <c r="E66" s="128">
        <v>1</v>
      </c>
      <c r="F66" s="128" t="s">
        <v>10</v>
      </c>
      <c r="G66" s="131"/>
      <c r="H66" s="132"/>
    </row>
    <row r="67" spans="2:8" s="122" customFormat="1" ht="19.95" customHeight="1" x14ac:dyDescent="0.45">
      <c r="B67" s="133" t="s">
        <v>193</v>
      </c>
      <c r="C67" s="134" t="s">
        <v>191</v>
      </c>
      <c r="D67" s="135"/>
      <c r="E67" s="136">
        <v>1</v>
      </c>
      <c r="F67" s="136" t="s">
        <v>10</v>
      </c>
      <c r="G67" s="137">
        <f>SUM(G68:G74)</f>
        <v>0</v>
      </c>
      <c r="H67" s="137"/>
    </row>
    <row r="68" spans="2:8" s="122" customFormat="1" ht="19.95" customHeight="1" x14ac:dyDescent="0.45">
      <c r="B68" s="116">
        <v>1</v>
      </c>
      <c r="C68" s="71" t="s">
        <v>218</v>
      </c>
      <c r="D68" s="138"/>
      <c r="E68" s="116">
        <v>1</v>
      </c>
      <c r="F68" s="116" t="s">
        <v>10</v>
      </c>
      <c r="G68" s="114"/>
      <c r="H68" s="139" t="s">
        <v>226</v>
      </c>
    </row>
    <row r="69" spans="2:8" ht="19.95" customHeight="1" x14ac:dyDescent="0.45">
      <c r="B69" s="19">
        <v>2</v>
      </c>
      <c r="C69" s="71" t="s">
        <v>219</v>
      </c>
      <c r="D69" s="46"/>
      <c r="E69" s="19">
        <v>1</v>
      </c>
      <c r="F69" s="19" t="s">
        <v>10</v>
      </c>
      <c r="G69" s="39"/>
      <c r="H69" s="47"/>
    </row>
    <row r="70" spans="2:8" ht="19.95" customHeight="1" x14ac:dyDescent="0.45">
      <c r="B70" s="19">
        <v>3</v>
      </c>
      <c r="C70" s="71" t="s">
        <v>86</v>
      </c>
      <c r="D70" s="61"/>
      <c r="E70" s="20">
        <v>1</v>
      </c>
      <c r="F70" s="20" t="s">
        <v>10</v>
      </c>
      <c r="G70" s="21"/>
      <c r="H70" s="62"/>
    </row>
    <row r="71" spans="2:8" ht="19.95" customHeight="1" x14ac:dyDescent="0.45">
      <c r="B71" s="19">
        <v>4</v>
      </c>
      <c r="C71" s="71" t="s">
        <v>220</v>
      </c>
      <c r="D71" s="61"/>
      <c r="E71" s="20">
        <v>1</v>
      </c>
      <c r="F71" s="20" t="s">
        <v>10</v>
      </c>
      <c r="G71" s="21"/>
      <c r="H71" s="62"/>
    </row>
    <row r="72" spans="2:8" s="122" customFormat="1" ht="19.95" customHeight="1" x14ac:dyDescent="0.45">
      <c r="B72" s="116">
        <v>5</v>
      </c>
      <c r="C72" s="71" t="s">
        <v>221</v>
      </c>
      <c r="D72" s="119"/>
      <c r="E72" s="117">
        <v>1</v>
      </c>
      <c r="F72" s="117" t="s">
        <v>10</v>
      </c>
      <c r="G72" s="120"/>
      <c r="H72" s="121"/>
    </row>
    <row r="73" spans="2:8" ht="19.95" customHeight="1" x14ac:dyDescent="0.45">
      <c r="B73" s="19">
        <v>6</v>
      </c>
      <c r="C73" s="60" t="s">
        <v>87</v>
      </c>
      <c r="D73" s="61"/>
      <c r="E73" s="19">
        <v>1</v>
      </c>
      <c r="F73" s="19" t="s">
        <v>10</v>
      </c>
      <c r="G73" s="21"/>
      <c r="H73" s="62"/>
    </row>
    <row r="74" spans="2:8" ht="19.95" customHeight="1" x14ac:dyDescent="0.45">
      <c r="B74" s="19">
        <v>7</v>
      </c>
      <c r="C74" s="63" t="s">
        <v>88</v>
      </c>
      <c r="D74" s="64"/>
      <c r="E74" s="23">
        <v>1</v>
      </c>
      <c r="F74" s="23" t="s">
        <v>10</v>
      </c>
      <c r="G74" s="65"/>
      <c r="H74" s="66"/>
    </row>
    <row r="75" spans="2:8" ht="19.95" customHeight="1" x14ac:dyDescent="0.45">
      <c r="B75" s="78" t="s">
        <v>85</v>
      </c>
      <c r="C75" s="79" t="s">
        <v>65</v>
      </c>
      <c r="D75" s="80"/>
      <c r="E75" s="81">
        <v>1</v>
      </c>
      <c r="F75" s="81" t="s">
        <v>10</v>
      </c>
      <c r="G75" s="82">
        <f>SUM(G76:G102)</f>
        <v>0</v>
      </c>
      <c r="H75" s="82"/>
    </row>
    <row r="76" spans="2:8" s="122" customFormat="1" ht="19.95" customHeight="1" x14ac:dyDescent="0.45">
      <c r="B76" s="140">
        <v>1</v>
      </c>
      <c r="C76" s="71" t="s">
        <v>199</v>
      </c>
      <c r="D76" s="141"/>
      <c r="E76" s="140">
        <v>1</v>
      </c>
      <c r="F76" s="140" t="s">
        <v>10</v>
      </c>
      <c r="G76" s="142"/>
      <c r="H76" s="143" t="s">
        <v>203</v>
      </c>
    </row>
    <row r="77" spans="2:8" s="122" customFormat="1" ht="19.95" customHeight="1" x14ac:dyDescent="0.45">
      <c r="B77" s="140">
        <v>2</v>
      </c>
      <c r="C77" s="71" t="s">
        <v>68</v>
      </c>
      <c r="D77" s="138"/>
      <c r="E77" s="116">
        <v>1</v>
      </c>
      <c r="F77" s="116" t="s">
        <v>10</v>
      </c>
      <c r="G77" s="114"/>
      <c r="H77" s="139"/>
    </row>
    <row r="78" spans="2:8" s="122" customFormat="1" ht="19.95" customHeight="1" x14ac:dyDescent="0.45">
      <c r="B78" s="140">
        <v>3</v>
      </c>
      <c r="C78" s="71" t="s">
        <v>67</v>
      </c>
      <c r="D78" s="138"/>
      <c r="E78" s="116">
        <v>1</v>
      </c>
      <c r="F78" s="116" t="s">
        <v>10</v>
      </c>
      <c r="G78" s="114"/>
      <c r="H78" s="139" t="s">
        <v>213</v>
      </c>
    </row>
    <row r="79" spans="2:8" s="122" customFormat="1" ht="19.95" customHeight="1" x14ac:dyDescent="0.45">
      <c r="B79" s="140">
        <v>4</v>
      </c>
      <c r="C79" s="71" t="s">
        <v>197</v>
      </c>
      <c r="D79" s="138"/>
      <c r="E79" s="140">
        <v>1</v>
      </c>
      <c r="F79" s="140" t="s">
        <v>10</v>
      </c>
      <c r="G79" s="114"/>
      <c r="H79" s="139"/>
    </row>
    <row r="80" spans="2:8" s="122" customFormat="1" ht="19.95" customHeight="1" x14ac:dyDescent="0.45">
      <c r="B80" s="140">
        <v>5</v>
      </c>
      <c r="C80" s="71" t="s">
        <v>69</v>
      </c>
      <c r="D80" s="138"/>
      <c r="E80" s="116">
        <v>1</v>
      </c>
      <c r="F80" s="116" t="s">
        <v>10</v>
      </c>
      <c r="G80" s="114"/>
      <c r="H80" s="139"/>
    </row>
    <row r="81" spans="2:8" s="122" customFormat="1" ht="19.95" customHeight="1" x14ac:dyDescent="0.45">
      <c r="B81" s="140">
        <v>6</v>
      </c>
      <c r="C81" s="71" t="s">
        <v>66</v>
      </c>
      <c r="D81" s="138"/>
      <c r="E81" s="116">
        <v>1</v>
      </c>
      <c r="F81" s="116" t="s">
        <v>10</v>
      </c>
      <c r="G81" s="114"/>
      <c r="H81" s="139"/>
    </row>
    <row r="82" spans="2:8" s="122" customFormat="1" ht="19.95" customHeight="1" x14ac:dyDescent="0.45">
      <c r="B82" s="140">
        <v>7</v>
      </c>
      <c r="C82" s="71" t="s">
        <v>200</v>
      </c>
      <c r="D82" s="138"/>
      <c r="E82" s="140">
        <v>1</v>
      </c>
      <c r="F82" s="140" t="s">
        <v>10</v>
      </c>
      <c r="G82" s="114"/>
      <c r="H82" s="139" t="s">
        <v>201</v>
      </c>
    </row>
    <row r="83" spans="2:8" s="122" customFormat="1" ht="19.95" customHeight="1" x14ac:dyDescent="0.45">
      <c r="B83" s="140">
        <v>8</v>
      </c>
      <c r="C83" s="71" t="s">
        <v>202</v>
      </c>
      <c r="D83" s="138"/>
      <c r="E83" s="116">
        <v>1</v>
      </c>
      <c r="F83" s="116" t="s">
        <v>10</v>
      </c>
      <c r="G83" s="114"/>
      <c r="H83" s="139"/>
    </row>
    <row r="84" spans="2:8" s="122" customFormat="1" ht="19.95" customHeight="1" x14ac:dyDescent="0.45">
      <c r="B84" s="140">
        <v>9</v>
      </c>
      <c r="C84" s="71" t="s">
        <v>194</v>
      </c>
      <c r="D84" s="138"/>
      <c r="E84" s="116">
        <v>1</v>
      </c>
      <c r="F84" s="116" t="s">
        <v>10</v>
      </c>
      <c r="G84" s="114"/>
      <c r="H84" s="139"/>
    </row>
    <row r="85" spans="2:8" s="122" customFormat="1" ht="19.95" customHeight="1" x14ac:dyDescent="0.45">
      <c r="B85" s="140">
        <v>10</v>
      </c>
      <c r="C85" s="71" t="s">
        <v>70</v>
      </c>
      <c r="D85" s="138"/>
      <c r="E85" s="140">
        <v>1</v>
      </c>
      <c r="F85" s="140" t="s">
        <v>10</v>
      </c>
      <c r="G85" s="114"/>
      <c r="H85" s="139"/>
    </row>
    <row r="86" spans="2:8" s="122" customFormat="1" ht="19.95" customHeight="1" x14ac:dyDescent="0.45">
      <c r="B86" s="140">
        <v>11</v>
      </c>
      <c r="C86" s="71" t="s">
        <v>71</v>
      </c>
      <c r="D86" s="138"/>
      <c r="E86" s="116">
        <v>1</v>
      </c>
      <c r="F86" s="116" t="s">
        <v>10</v>
      </c>
      <c r="G86" s="114"/>
      <c r="H86" s="139"/>
    </row>
    <row r="87" spans="2:8" s="122" customFormat="1" ht="19.95" customHeight="1" x14ac:dyDescent="0.45">
      <c r="B87" s="140">
        <v>12</v>
      </c>
      <c r="C87" s="71" t="s">
        <v>72</v>
      </c>
      <c r="D87" s="138"/>
      <c r="E87" s="116">
        <v>1</v>
      </c>
      <c r="F87" s="116" t="s">
        <v>10</v>
      </c>
      <c r="G87" s="114"/>
      <c r="H87" s="139" t="s">
        <v>198</v>
      </c>
    </row>
    <row r="88" spans="2:8" s="122" customFormat="1" ht="19.95" customHeight="1" x14ac:dyDescent="0.45">
      <c r="B88" s="140">
        <v>13</v>
      </c>
      <c r="C88" s="71" t="s">
        <v>73</v>
      </c>
      <c r="D88" s="138"/>
      <c r="E88" s="140">
        <v>1</v>
      </c>
      <c r="F88" s="140" t="s">
        <v>10</v>
      </c>
      <c r="G88" s="114"/>
      <c r="H88" s="139" t="s">
        <v>227</v>
      </c>
    </row>
    <row r="89" spans="2:8" s="122" customFormat="1" ht="19.95" customHeight="1" x14ac:dyDescent="0.45">
      <c r="B89" s="140">
        <v>14</v>
      </c>
      <c r="C89" s="71" t="s">
        <v>204</v>
      </c>
      <c r="D89" s="138"/>
      <c r="E89" s="140">
        <v>1</v>
      </c>
      <c r="F89" s="140" t="s">
        <v>10</v>
      </c>
      <c r="G89" s="114"/>
      <c r="H89" s="139"/>
    </row>
    <row r="90" spans="2:8" s="122" customFormat="1" ht="19.95" customHeight="1" x14ac:dyDescent="0.45">
      <c r="B90" s="140" t="s">
        <v>228</v>
      </c>
      <c r="C90" s="147" t="s">
        <v>318</v>
      </c>
      <c r="D90" s="138"/>
      <c r="E90" s="116" t="s">
        <v>229</v>
      </c>
      <c r="F90" s="116" t="s">
        <v>211</v>
      </c>
      <c r="G90" s="114"/>
      <c r="H90" s="139" t="s">
        <v>195</v>
      </c>
    </row>
    <row r="91" spans="2:8" s="122" customFormat="1" ht="19.95" customHeight="1" x14ac:dyDescent="0.45">
      <c r="B91" s="144" t="s">
        <v>205</v>
      </c>
      <c r="C91" s="147" t="s">
        <v>319</v>
      </c>
      <c r="D91" s="138"/>
      <c r="E91" s="145" t="s">
        <v>229</v>
      </c>
      <c r="F91" s="145" t="s">
        <v>211</v>
      </c>
      <c r="G91" s="114" t="s">
        <v>230</v>
      </c>
      <c r="H91" s="139"/>
    </row>
    <row r="92" spans="2:8" s="122" customFormat="1" ht="19.95" customHeight="1" x14ac:dyDescent="0.45">
      <c r="B92" s="144" t="s">
        <v>206</v>
      </c>
      <c r="C92" s="147" t="s">
        <v>320</v>
      </c>
      <c r="D92" s="138"/>
      <c r="E92" s="145" t="s">
        <v>229</v>
      </c>
      <c r="F92" s="145" t="s">
        <v>211</v>
      </c>
      <c r="G92" s="114"/>
      <c r="H92" s="139"/>
    </row>
    <row r="93" spans="2:8" s="122" customFormat="1" ht="19.95" customHeight="1" x14ac:dyDescent="0.45">
      <c r="B93" s="144" t="s">
        <v>207</v>
      </c>
      <c r="C93" s="147" t="s">
        <v>321</v>
      </c>
      <c r="D93" s="138"/>
      <c r="E93" s="145" t="s">
        <v>229</v>
      </c>
      <c r="F93" s="145" t="s">
        <v>211</v>
      </c>
      <c r="G93" s="114"/>
      <c r="H93" s="139"/>
    </row>
    <row r="94" spans="2:8" s="122" customFormat="1" ht="19.95" customHeight="1" x14ac:dyDescent="0.45">
      <c r="B94" s="144">
        <v>15</v>
      </c>
      <c r="C94" s="71" t="s">
        <v>208</v>
      </c>
      <c r="D94" s="138"/>
      <c r="E94" s="145">
        <v>1</v>
      </c>
      <c r="F94" s="145" t="s">
        <v>10</v>
      </c>
      <c r="G94" s="114"/>
      <c r="H94" s="139"/>
    </row>
    <row r="95" spans="2:8" s="122" customFormat="1" ht="19.95" customHeight="1" x14ac:dyDescent="0.45">
      <c r="B95" s="140">
        <v>16</v>
      </c>
      <c r="C95" s="71" t="s">
        <v>74</v>
      </c>
      <c r="D95" s="138"/>
      <c r="E95" s="116">
        <v>1</v>
      </c>
      <c r="F95" s="116" t="s">
        <v>10</v>
      </c>
      <c r="G95" s="114"/>
      <c r="H95" s="139"/>
    </row>
    <row r="96" spans="2:8" s="122" customFormat="1" ht="19.95" customHeight="1" x14ac:dyDescent="0.45">
      <c r="B96" s="140" t="s">
        <v>231</v>
      </c>
      <c r="C96" s="147" t="s">
        <v>196</v>
      </c>
      <c r="D96" s="138"/>
      <c r="E96" s="116" t="s">
        <v>229</v>
      </c>
      <c r="F96" s="116" t="s">
        <v>211</v>
      </c>
      <c r="G96" s="114"/>
      <c r="H96" s="139"/>
    </row>
    <row r="97" spans="2:8" s="122" customFormat="1" ht="19.95" customHeight="1" x14ac:dyDescent="0.45">
      <c r="B97" s="144" t="s">
        <v>209</v>
      </c>
      <c r="C97" s="147" t="s">
        <v>74</v>
      </c>
      <c r="D97" s="138"/>
      <c r="E97" s="145" t="s">
        <v>229</v>
      </c>
      <c r="F97" s="145" t="s">
        <v>211</v>
      </c>
      <c r="G97" s="114"/>
      <c r="H97" s="139"/>
    </row>
    <row r="98" spans="2:8" s="122" customFormat="1" ht="19.95" customHeight="1" x14ac:dyDescent="0.45">
      <c r="B98" s="144">
        <v>17</v>
      </c>
      <c r="C98" s="71" t="s">
        <v>210</v>
      </c>
      <c r="D98" s="138"/>
      <c r="E98" s="145">
        <v>1</v>
      </c>
      <c r="F98" s="145" t="s">
        <v>10</v>
      </c>
      <c r="G98" s="114"/>
      <c r="H98" s="139"/>
    </row>
    <row r="99" spans="2:8" s="122" customFormat="1" ht="19.95" customHeight="1" x14ac:dyDescent="0.45">
      <c r="B99" s="140">
        <v>18</v>
      </c>
      <c r="C99" s="146" t="s">
        <v>75</v>
      </c>
      <c r="D99" s="138"/>
      <c r="E99" s="140">
        <v>1</v>
      </c>
      <c r="F99" s="140" t="s">
        <v>10</v>
      </c>
      <c r="G99" s="114"/>
      <c r="H99" s="139"/>
    </row>
    <row r="100" spans="2:8" s="122" customFormat="1" ht="19.95" customHeight="1" x14ac:dyDescent="0.45">
      <c r="B100" s="140">
        <v>19</v>
      </c>
      <c r="C100" s="71" t="s">
        <v>232</v>
      </c>
      <c r="D100" s="138"/>
      <c r="E100" s="140">
        <v>1</v>
      </c>
      <c r="F100" s="140" t="s">
        <v>10</v>
      </c>
      <c r="G100" s="114"/>
      <c r="H100" s="139"/>
    </row>
    <row r="101" spans="2:8" s="122" customFormat="1" ht="19.95" customHeight="1" x14ac:dyDescent="0.45">
      <c r="B101" s="140">
        <v>20</v>
      </c>
      <c r="C101" s="71" t="s">
        <v>233</v>
      </c>
      <c r="D101" s="138"/>
      <c r="E101" s="116">
        <v>1</v>
      </c>
      <c r="F101" s="116" t="s">
        <v>10</v>
      </c>
      <c r="G101" s="114"/>
      <c r="H101" s="139" t="s">
        <v>212</v>
      </c>
    </row>
    <row r="102" spans="2:8" s="122" customFormat="1" ht="19.95" customHeight="1" x14ac:dyDescent="0.45">
      <c r="B102" s="140">
        <v>21</v>
      </c>
      <c r="C102" s="71" t="s">
        <v>234</v>
      </c>
      <c r="D102" s="138"/>
      <c r="E102" s="116">
        <v>1</v>
      </c>
      <c r="F102" s="116" t="s">
        <v>10</v>
      </c>
      <c r="G102" s="114"/>
      <c r="H102" s="139"/>
    </row>
    <row r="103" spans="2:8" ht="19.95" customHeight="1" x14ac:dyDescent="0.45">
      <c r="B103" s="78" t="s">
        <v>89</v>
      </c>
      <c r="C103" s="79" t="s">
        <v>90</v>
      </c>
      <c r="D103" s="80"/>
      <c r="E103" s="81">
        <v>1</v>
      </c>
      <c r="F103" s="81" t="s">
        <v>10</v>
      </c>
      <c r="G103" s="82">
        <f>SUM(G104:G106)</f>
        <v>0</v>
      </c>
      <c r="H103" s="82"/>
    </row>
    <row r="104" spans="2:8" ht="19.95" customHeight="1" x14ac:dyDescent="0.45">
      <c r="B104" s="22">
        <v>1</v>
      </c>
      <c r="C104" s="41" t="s">
        <v>91</v>
      </c>
      <c r="D104" s="42"/>
      <c r="E104" s="22">
        <v>1</v>
      </c>
      <c r="F104" s="22" t="s">
        <v>10</v>
      </c>
      <c r="G104" s="43"/>
      <c r="H104" s="44"/>
    </row>
    <row r="105" spans="2:8" ht="19.95" customHeight="1" x14ac:dyDescent="0.45">
      <c r="B105" s="19">
        <v>2</v>
      </c>
      <c r="C105" s="45" t="s">
        <v>92</v>
      </c>
      <c r="D105" s="46"/>
      <c r="E105" s="19">
        <v>1</v>
      </c>
      <c r="F105" s="19" t="s">
        <v>10</v>
      </c>
      <c r="G105" s="39"/>
      <c r="H105" s="47"/>
    </row>
    <row r="106" spans="2:8" ht="19.95" customHeight="1" x14ac:dyDescent="0.45">
      <c r="B106" s="23">
        <v>3</v>
      </c>
      <c r="C106" s="48" t="s">
        <v>93</v>
      </c>
      <c r="D106" s="49"/>
      <c r="E106" s="23">
        <v>1</v>
      </c>
      <c r="F106" s="23" t="s">
        <v>10</v>
      </c>
      <c r="G106" s="50"/>
      <c r="H106" s="51"/>
    </row>
    <row r="107" spans="2:8" ht="19.95" customHeight="1" x14ac:dyDescent="0.45">
      <c r="B107" s="78" t="s">
        <v>94</v>
      </c>
      <c r="C107" s="79" t="s">
        <v>95</v>
      </c>
      <c r="D107" s="80"/>
      <c r="E107" s="81">
        <v>1</v>
      </c>
      <c r="F107" s="81" t="s">
        <v>10</v>
      </c>
      <c r="G107" s="82">
        <f>SUM(G108:G113)</f>
        <v>0</v>
      </c>
      <c r="H107" s="137" t="s">
        <v>311</v>
      </c>
    </row>
    <row r="108" spans="2:8" ht="19.95" customHeight="1" x14ac:dyDescent="0.45">
      <c r="B108" s="22">
        <v>1</v>
      </c>
      <c r="C108" s="41" t="s">
        <v>96</v>
      </c>
      <c r="D108" s="42"/>
      <c r="E108" s="22">
        <v>1</v>
      </c>
      <c r="F108" s="22" t="s">
        <v>10</v>
      </c>
      <c r="G108" s="43"/>
      <c r="H108" s="44"/>
    </row>
    <row r="109" spans="2:8" ht="19.95" customHeight="1" x14ac:dyDescent="0.45">
      <c r="B109" s="19">
        <v>2</v>
      </c>
      <c r="C109" s="45" t="s">
        <v>97</v>
      </c>
      <c r="D109" s="46"/>
      <c r="E109" s="19">
        <v>1</v>
      </c>
      <c r="F109" s="19" t="s">
        <v>10</v>
      </c>
      <c r="G109" s="39"/>
      <c r="H109" s="47"/>
    </row>
    <row r="110" spans="2:8" ht="19.95" customHeight="1" x14ac:dyDescent="0.45">
      <c r="B110" s="19">
        <v>3</v>
      </c>
      <c r="C110" s="45" t="s">
        <v>98</v>
      </c>
      <c r="D110" s="46"/>
      <c r="E110" s="19">
        <v>1</v>
      </c>
      <c r="F110" s="19" t="s">
        <v>10</v>
      </c>
      <c r="G110" s="39"/>
      <c r="H110" s="47"/>
    </row>
    <row r="111" spans="2:8" ht="19.95" customHeight="1" x14ac:dyDescent="0.45">
      <c r="B111" s="19">
        <v>4</v>
      </c>
      <c r="C111" s="45" t="s">
        <v>99</v>
      </c>
      <c r="D111" s="46"/>
      <c r="E111" s="19">
        <v>1</v>
      </c>
      <c r="F111" s="19" t="s">
        <v>10</v>
      </c>
      <c r="G111" s="39"/>
      <c r="H111" s="47"/>
    </row>
    <row r="112" spans="2:8" ht="19.95" customHeight="1" x14ac:dyDescent="0.45">
      <c r="B112" s="19">
        <v>5</v>
      </c>
      <c r="C112" s="45" t="s">
        <v>100</v>
      </c>
      <c r="D112" s="46"/>
      <c r="E112" s="19">
        <v>1</v>
      </c>
      <c r="F112" s="19" t="s">
        <v>10</v>
      </c>
      <c r="G112" s="39"/>
      <c r="H112" s="47"/>
    </row>
    <row r="113" spans="2:8" ht="19.95" customHeight="1" x14ac:dyDescent="0.45">
      <c r="B113" s="23">
        <v>6</v>
      </c>
      <c r="C113" s="48" t="s">
        <v>101</v>
      </c>
      <c r="D113" s="49"/>
      <c r="E113" s="23">
        <v>1</v>
      </c>
      <c r="F113" s="23" t="s">
        <v>10</v>
      </c>
      <c r="G113" s="50"/>
      <c r="H113" s="51"/>
    </row>
    <row r="114" spans="2:8" ht="19.95" customHeight="1" x14ac:dyDescent="0.45">
      <c r="B114" s="78" t="s">
        <v>102</v>
      </c>
      <c r="C114" s="79" t="s">
        <v>103</v>
      </c>
      <c r="D114" s="80"/>
      <c r="E114" s="81">
        <v>1</v>
      </c>
      <c r="F114" s="81" t="s">
        <v>10</v>
      </c>
      <c r="G114" s="82">
        <f>SUM(G115:G117)</f>
        <v>0</v>
      </c>
      <c r="H114" s="82"/>
    </row>
    <row r="115" spans="2:8" ht="19.95" customHeight="1" x14ac:dyDescent="0.45">
      <c r="B115" s="22">
        <v>1</v>
      </c>
      <c r="C115" s="41" t="s">
        <v>104</v>
      </c>
      <c r="D115" s="42"/>
      <c r="E115" s="22">
        <v>1</v>
      </c>
      <c r="F115" s="22" t="s">
        <v>10</v>
      </c>
      <c r="G115" s="43"/>
      <c r="H115" s="44"/>
    </row>
    <row r="116" spans="2:8" ht="19.95" customHeight="1" x14ac:dyDescent="0.45">
      <c r="B116" s="19">
        <v>2</v>
      </c>
      <c r="C116" s="45" t="s">
        <v>105</v>
      </c>
      <c r="D116" s="46"/>
      <c r="E116" s="19">
        <v>1</v>
      </c>
      <c r="F116" s="19" t="s">
        <v>10</v>
      </c>
      <c r="G116" s="39"/>
      <c r="H116" s="47"/>
    </row>
    <row r="117" spans="2:8" ht="19.95" customHeight="1" thickBot="1" x14ac:dyDescent="0.5">
      <c r="B117" s="19">
        <v>3</v>
      </c>
      <c r="C117" s="48" t="s">
        <v>106</v>
      </c>
      <c r="D117" s="46"/>
      <c r="E117" s="19">
        <v>1</v>
      </c>
      <c r="F117" s="19" t="s">
        <v>10</v>
      </c>
      <c r="G117" s="39"/>
      <c r="H117" s="47"/>
    </row>
    <row r="118" spans="2:8" ht="19.95" customHeight="1" thickTop="1" thickBot="1" x14ac:dyDescent="0.5">
      <c r="B118" s="83"/>
      <c r="C118" s="84" t="s">
        <v>107</v>
      </c>
      <c r="D118" s="85"/>
      <c r="E118" s="86"/>
      <c r="F118" s="86"/>
      <c r="G118" s="87">
        <f>SUM(G7,G75,G55,G67,G103,G107,G114)</f>
        <v>0</v>
      </c>
      <c r="H118" s="87"/>
    </row>
    <row r="119" spans="2:8" ht="19.95" customHeight="1" thickTop="1" x14ac:dyDescent="0.45">
      <c r="B119" s="88" t="s">
        <v>108</v>
      </c>
      <c r="C119" s="89" t="s">
        <v>109</v>
      </c>
      <c r="D119" s="90"/>
      <c r="E119" s="91"/>
      <c r="F119" s="91"/>
      <c r="G119" s="92"/>
      <c r="H119" s="92"/>
    </row>
    <row r="120" spans="2:8" ht="19.95" customHeight="1" x14ac:dyDescent="0.45">
      <c r="B120" s="52" t="s">
        <v>24</v>
      </c>
      <c r="C120" s="53" t="s">
        <v>110</v>
      </c>
      <c r="D120" s="54"/>
      <c r="E120" s="22">
        <v>1</v>
      </c>
      <c r="F120" s="22" t="s">
        <v>10</v>
      </c>
      <c r="G120" s="44"/>
      <c r="H120" s="44"/>
    </row>
    <row r="121" spans="2:8" ht="19.95" customHeight="1" x14ac:dyDescent="0.45">
      <c r="B121" s="55" t="s">
        <v>111</v>
      </c>
      <c r="C121" s="56" t="s">
        <v>112</v>
      </c>
      <c r="D121" s="37"/>
      <c r="E121" s="19">
        <v>1</v>
      </c>
      <c r="F121" s="19" t="s">
        <v>10</v>
      </c>
      <c r="G121" s="47"/>
      <c r="H121" s="47"/>
    </row>
    <row r="122" spans="2:8" ht="19.95" customHeight="1" thickBot="1" x14ac:dyDescent="0.5">
      <c r="B122" s="57" t="s">
        <v>76</v>
      </c>
      <c r="C122" s="58" t="s">
        <v>113</v>
      </c>
      <c r="D122" s="59"/>
      <c r="E122" s="23">
        <v>1</v>
      </c>
      <c r="F122" s="23" t="s">
        <v>10</v>
      </c>
      <c r="G122" s="51"/>
      <c r="H122" s="51"/>
    </row>
    <row r="123" spans="2:8" ht="19.95" customHeight="1" thickTop="1" thickBot="1" x14ac:dyDescent="0.5">
      <c r="B123" s="83"/>
      <c r="C123" s="84" t="s">
        <v>114</v>
      </c>
      <c r="D123" s="93"/>
      <c r="E123" s="86"/>
      <c r="F123" s="86"/>
      <c r="G123" s="87">
        <f>SUM(G120:G122)</f>
        <v>0</v>
      </c>
      <c r="H123" s="87"/>
    </row>
    <row r="124" spans="2:8" ht="19.95" customHeight="1" thickTop="1" thickBot="1" x14ac:dyDescent="0.5">
      <c r="B124" s="83" t="s">
        <v>115</v>
      </c>
      <c r="C124" s="94" t="s">
        <v>116</v>
      </c>
      <c r="D124" s="95"/>
      <c r="E124" s="86"/>
      <c r="F124" s="86"/>
      <c r="G124" s="87">
        <f>G118+G123</f>
        <v>0</v>
      </c>
      <c r="H124" s="87"/>
    </row>
    <row r="125" spans="2:8" ht="19.95" customHeight="1" thickTop="1" x14ac:dyDescent="0.45">
      <c r="B125" s="96" t="s">
        <v>117</v>
      </c>
      <c r="C125" s="97" t="s">
        <v>118</v>
      </c>
      <c r="D125" s="98"/>
      <c r="E125" s="99"/>
      <c r="F125" s="99"/>
      <c r="G125" s="100">
        <f>G124*0.1</f>
        <v>0</v>
      </c>
      <c r="H125" s="100"/>
    </row>
    <row r="126" spans="2:8" ht="19.95" customHeight="1" x14ac:dyDescent="0.45">
      <c r="B126" s="101" t="s">
        <v>119</v>
      </c>
      <c r="C126" s="102" t="s">
        <v>120</v>
      </c>
      <c r="D126" s="103"/>
      <c r="E126" s="104"/>
      <c r="F126" s="104"/>
      <c r="G126" s="105">
        <f>SUM(G124:G125)</f>
        <v>0</v>
      </c>
      <c r="H126" s="105"/>
    </row>
    <row r="127" spans="2:8" ht="22.5" customHeight="1" x14ac:dyDescent="0.45"/>
    <row r="128" spans="2:8" ht="22.5" customHeight="1" x14ac:dyDescent="0.45"/>
    <row r="129" spans="3:6" ht="22.5" customHeight="1" x14ac:dyDescent="0.45"/>
    <row r="130" spans="3:6" ht="15" customHeight="1" x14ac:dyDescent="0.45"/>
    <row r="131" spans="3:6" ht="15" customHeight="1" x14ac:dyDescent="0.45"/>
    <row r="132" spans="3:6" ht="15" customHeight="1" x14ac:dyDescent="0.45"/>
    <row r="133" spans="3:6" ht="15" customHeight="1" x14ac:dyDescent="0.45"/>
    <row r="134" spans="3:6" ht="15" customHeight="1" x14ac:dyDescent="0.45"/>
    <row r="135" spans="3:6" ht="15" hidden="1" customHeight="1" x14ac:dyDescent="0.45"/>
    <row r="136" spans="3:6" ht="15" hidden="1" customHeight="1" x14ac:dyDescent="0.45"/>
    <row r="137" spans="3:6" s="4" customFormat="1" ht="15" hidden="1" customHeight="1" x14ac:dyDescent="0.45">
      <c r="C137" s="5"/>
      <c r="D137" s="6"/>
      <c r="E137" s="6"/>
      <c r="F137" s="6"/>
    </row>
    <row r="138" spans="3:6" s="4" customFormat="1" ht="15" hidden="1" customHeight="1" x14ac:dyDescent="0.45">
      <c r="C138" s="5"/>
      <c r="D138" s="6"/>
      <c r="E138" s="6"/>
      <c r="F138" s="6"/>
    </row>
    <row r="139" spans="3:6" s="4" customFormat="1" ht="15" hidden="1" customHeight="1" x14ac:dyDescent="0.45">
      <c r="C139" s="5"/>
      <c r="D139" s="6"/>
      <c r="E139" s="6"/>
      <c r="F139" s="6"/>
    </row>
    <row r="140" spans="3:6" s="4" customFormat="1" ht="15" hidden="1" customHeight="1" x14ac:dyDescent="0.45">
      <c r="C140" s="5"/>
      <c r="D140" s="6"/>
      <c r="E140" s="6"/>
      <c r="F140" s="6"/>
    </row>
    <row r="141" spans="3:6" s="4" customFormat="1" ht="15" hidden="1" customHeight="1" x14ac:dyDescent="0.45">
      <c r="C141" s="5"/>
      <c r="D141" s="6"/>
      <c r="E141" s="6"/>
      <c r="F141" s="6"/>
    </row>
    <row r="142" spans="3:6" s="4" customFormat="1" ht="15" hidden="1" customHeight="1" x14ac:dyDescent="0.45">
      <c r="C142" s="5"/>
      <c r="D142" s="6"/>
      <c r="E142" s="6"/>
      <c r="F142" s="6"/>
    </row>
    <row r="143" spans="3:6" s="4" customFormat="1" ht="15" hidden="1" customHeight="1" x14ac:dyDescent="0.45">
      <c r="C143" s="5"/>
      <c r="D143" s="6"/>
      <c r="E143" s="6"/>
      <c r="F143" s="6"/>
    </row>
    <row r="144" spans="3:6" s="4" customFormat="1" ht="15" hidden="1" customHeight="1" x14ac:dyDescent="0.45">
      <c r="C144" s="5"/>
      <c r="D144" s="6"/>
      <c r="E144" s="6"/>
      <c r="F144" s="6"/>
    </row>
    <row r="145" spans="1:9" s="4" customFormat="1" ht="15" hidden="1" customHeight="1" x14ac:dyDescent="0.45">
      <c r="C145" s="5"/>
      <c r="D145" s="6"/>
      <c r="E145" s="6"/>
      <c r="F145" s="6"/>
    </row>
    <row r="146" spans="1:9" s="4" customFormat="1" ht="15" hidden="1" customHeight="1" x14ac:dyDescent="0.45">
      <c r="C146" s="5"/>
      <c r="D146" s="6"/>
      <c r="E146" s="6"/>
      <c r="F146" s="6"/>
    </row>
    <row r="147" spans="1:9" s="4" customFormat="1" ht="15" hidden="1" customHeight="1" x14ac:dyDescent="0.45">
      <c r="C147" s="5"/>
      <c r="D147" s="6"/>
      <c r="E147" s="6"/>
      <c r="F147" s="6"/>
    </row>
    <row r="148" spans="1:9" s="4" customFormat="1" ht="15" hidden="1" customHeight="1" x14ac:dyDescent="0.45">
      <c r="C148" s="5"/>
      <c r="D148" s="6"/>
      <c r="E148" s="6"/>
      <c r="F148" s="6"/>
    </row>
    <row r="149" spans="1:9" s="4" customFormat="1" ht="15" hidden="1" customHeight="1" x14ac:dyDescent="0.45">
      <c r="C149" s="5"/>
      <c r="D149" s="6"/>
      <c r="E149" s="6"/>
      <c r="F149" s="6"/>
    </row>
    <row r="150" spans="1:9" s="4" customFormat="1" ht="15" hidden="1" customHeight="1" x14ac:dyDescent="0.45">
      <c r="C150" s="5"/>
      <c r="D150" s="6"/>
      <c r="E150" s="6"/>
      <c r="F150" s="6"/>
    </row>
    <row r="151" spans="1:9" s="4" customFormat="1" ht="15" hidden="1" customHeight="1" x14ac:dyDescent="0.45">
      <c r="C151" s="5"/>
      <c r="D151" s="6"/>
      <c r="E151" s="6"/>
      <c r="F151" s="6"/>
    </row>
    <row r="152" spans="1:9" s="4" customFormat="1" ht="15" hidden="1" customHeight="1" x14ac:dyDescent="0.45">
      <c r="C152" s="5"/>
      <c r="D152" s="6"/>
      <c r="E152" s="6"/>
      <c r="F152" s="6"/>
    </row>
    <row r="153" spans="1:9" s="4" customFormat="1" ht="15" hidden="1" customHeight="1" x14ac:dyDescent="0.45">
      <c r="C153" s="5"/>
      <c r="D153" s="6"/>
      <c r="E153" s="6"/>
      <c r="F153" s="6"/>
    </row>
    <row r="154" spans="1:9" s="4" customFormat="1" ht="15" hidden="1" customHeight="1" x14ac:dyDescent="0.45">
      <c r="C154" s="5"/>
      <c r="D154" s="6"/>
      <c r="E154" s="6"/>
      <c r="F154" s="6"/>
    </row>
    <row r="155" spans="1:9" s="4" customFormat="1" ht="15" hidden="1" customHeight="1" x14ac:dyDescent="0.45">
      <c r="C155" s="5"/>
      <c r="D155" s="6"/>
      <c r="E155" s="6"/>
      <c r="F155" s="6"/>
    </row>
    <row r="156" spans="1:9" s="4" customFormat="1" ht="13.2" x14ac:dyDescent="0.45">
      <c r="A156" s="7"/>
      <c r="C156" s="5"/>
      <c r="D156" s="6"/>
      <c r="E156" s="6"/>
      <c r="F156" s="6"/>
      <c r="I156" s="7"/>
    </row>
    <row r="157" spans="1:9" ht="13.5" customHeight="1" x14ac:dyDescent="0.45"/>
    <row r="158" spans="1:9" ht="13.5" customHeight="1" x14ac:dyDescent="0.45"/>
    <row r="159" spans="1:9" ht="13.5" customHeight="1" x14ac:dyDescent="0.45"/>
    <row r="160" spans="1:9" ht="13.5" customHeight="1" x14ac:dyDescent="0.45"/>
    <row r="161" ht="13.5" customHeight="1" x14ac:dyDescent="0.45"/>
    <row r="162" ht="13.5" customHeight="1" x14ac:dyDescent="0.45"/>
    <row r="163" ht="13.5" customHeight="1" x14ac:dyDescent="0.45"/>
    <row r="164" ht="13.5" customHeight="1" x14ac:dyDescent="0.45"/>
    <row r="165" ht="13.5" customHeight="1" x14ac:dyDescent="0.45"/>
    <row r="166" ht="13.5" customHeight="1" x14ac:dyDescent="0.45"/>
    <row r="167" ht="13.5" customHeight="1" x14ac:dyDescent="0.45"/>
    <row r="168" ht="13.5" customHeight="1" x14ac:dyDescent="0.45"/>
    <row r="169" ht="13.5" customHeight="1" x14ac:dyDescent="0.45"/>
    <row r="170" ht="13.5" customHeight="1" x14ac:dyDescent="0.45"/>
    <row r="171" ht="13.5" customHeight="1" x14ac:dyDescent="0.45"/>
    <row r="172" ht="13.5" customHeight="1" x14ac:dyDescent="0.45"/>
    <row r="173" ht="13.5" customHeight="1" x14ac:dyDescent="0.45"/>
    <row r="174" ht="13.5" customHeight="1" x14ac:dyDescent="0.45"/>
    <row r="175" ht="13.5" customHeight="1" x14ac:dyDescent="0.45"/>
    <row r="176" ht="13.5" customHeight="1" x14ac:dyDescent="0.45"/>
    <row r="177" ht="13.5" customHeight="1" x14ac:dyDescent="0.45"/>
    <row r="178" ht="13.5" customHeight="1" x14ac:dyDescent="0.45"/>
    <row r="179" ht="13.5" customHeight="1" x14ac:dyDescent="0.45"/>
    <row r="180" ht="13.5" customHeight="1" x14ac:dyDescent="0.45"/>
    <row r="181" ht="13.5" customHeight="1" x14ac:dyDescent="0.45"/>
  </sheetData>
  <mergeCells count="6">
    <mergeCell ref="H4:H5"/>
    <mergeCell ref="B4:B5"/>
    <mergeCell ref="C4:C5"/>
    <mergeCell ref="D4:D5"/>
    <mergeCell ref="E4:E5"/>
    <mergeCell ref="F4:F5"/>
  </mergeCells>
  <phoneticPr fontId="3"/>
  <printOptions horizontalCentered="1"/>
  <pageMargins left="0.51181102362204722" right="0.39370078740157483" top="0.39370078740157483" bottom="0.35433070866141736" header="0.19685039370078741" footer="0.11811023622047245"/>
  <pageSetup paperSize="9" scale="56" fitToHeight="2" orientation="portrait" r:id="rId1"/>
  <headerFooter>
    <oddFooter>&amp;P ページ</oddFooter>
  </headerFooter>
  <rowBreaks count="2" manualBreakCount="2">
    <brk id="74" min="1" max="7" man="1"/>
    <brk id="102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B73A-8FCB-4990-817D-B0DFC7430C98}">
  <sheetPr>
    <tabColor rgb="FF0070C0"/>
    <pageSetUpPr fitToPage="1"/>
  </sheetPr>
  <dimension ref="A1:H98"/>
  <sheetViews>
    <sheetView zoomScale="80" zoomScaleNormal="80" zoomScaleSheetLayoutView="90" workbookViewId="0">
      <pane ySplit="4" topLeftCell="A26" activePane="bottomLeft" state="frozen"/>
      <selection activeCell="A2" sqref="A2"/>
      <selection pane="bottomLeft" activeCell="A67" sqref="A67:XFD67"/>
    </sheetView>
  </sheetViews>
  <sheetFormatPr defaultColWidth="0" defaultRowHeight="12" zeroHeight="1" x14ac:dyDescent="0.45"/>
  <cols>
    <col min="1" max="1" width="4.69921875" style="7" customWidth="1"/>
    <col min="2" max="2" width="8.09765625" style="6" customWidth="1"/>
    <col min="3" max="3" width="31.5" style="6" customWidth="1"/>
    <col min="4" max="4" width="8.69921875" style="6" customWidth="1"/>
    <col min="5" max="5" width="7.19921875" style="6" customWidth="1"/>
    <col min="6" max="6" width="30.19921875" style="6" customWidth="1"/>
    <col min="7" max="7" width="55.3984375" style="7" customWidth="1"/>
    <col min="8" max="8" width="8.09765625" style="7" customWidth="1"/>
    <col min="9" max="16384" width="8.09765625" style="7" hidden="1"/>
  </cols>
  <sheetData>
    <row r="1" spans="2:7" ht="14.4" x14ac:dyDescent="0.45">
      <c r="B1" s="36" t="s">
        <v>186</v>
      </c>
    </row>
    <row r="2" spans="2:7" ht="14.4" x14ac:dyDescent="0.45">
      <c r="B2" s="159" t="s">
        <v>121</v>
      </c>
    </row>
    <row r="3" spans="2:7" ht="15" customHeight="1" x14ac:dyDescent="0.45">
      <c r="B3" s="107"/>
    </row>
    <row r="4" spans="2:7" ht="30" customHeight="1" thickBot="1" x14ac:dyDescent="0.5">
      <c r="B4" s="26"/>
      <c r="C4" s="26" t="s">
        <v>122</v>
      </c>
      <c r="D4" s="26"/>
      <c r="E4" s="106" t="s">
        <v>6</v>
      </c>
      <c r="F4" s="26" t="s">
        <v>5</v>
      </c>
      <c r="G4" s="26" t="s">
        <v>8</v>
      </c>
    </row>
    <row r="5" spans="2:7" ht="19.95" customHeight="1" thickTop="1" x14ac:dyDescent="0.45">
      <c r="B5" s="148" t="s">
        <v>283</v>
      </c>
      <c r="C5" s="149" t="s">
        <v>282</v>
      </c>
      <c r="D5" s="148"/>
      <c r="E5" s="150" t="s">
        <v>322</v>
      </c>
      <c r="F5" s="27"/>
      <c r="G5" s="28"/>
    </row>
    <row r="6" spans="2:7" ht="19.95" customHeight="1" x14ac:dyDescent="0.45">
      <c r="B6" s="117"/>
      <c r="C6" s="151" t="s">
        <v>281</v>
      </c>
      <c r="D6" s="117"/>
      <c r="E6" s="117" t="s">
        <v>322</v>
      </c>
      <c r="F6" s="20"/>
      <c r="G6" s="21"/>
    </row>
    <row r="7" spans="2:7" ht="19.95" customHeight="1" x14ac:dyDescent="0.45">
      <c r="B7" s="20" t="s">
        <v>123</v>
      </c>
      <c r="C7" s="29" t="s">
        <v>124</v>
      </c>
      <c r="D7" s="20"/>
      <c r="E7" s="20" t="s">
        <v>125</v>
      </c>
      <c r="F7" s="20"/>
      <c r="G7" s="21"/>
    </row>
    <row r="8" spans="2:7" ht="19.95" customHeight="1" x14ac:dyDescent="0.45">
      <c r="B8" s="20"/>
      <c r="C8" s="29" t="s">
        <v>126</v>
      </c>
      <c r="D8" s="20"/>
      <c r="E8" s="20" t="s">
        <v>127</v>
      </c>
      <c r="F8" s="20"/>
      <c r="G8" s="21"/>
    </row>
    <row r="9" spans="2:7" ht="19.95" customHeight="1" x14ac:dyDescent="0.45">
      <c r="B9" s="20"/>
      <c r="C9" s="29" t="s">
        <v>128</v>
      </c>
      <c r="D9" s="20"/>
      <c r="E9" s="20" t="s">
        <v>125</v>
      </c>
      <c r="F9" s="20"/>
      <c r="G9" s="21"/>
    </row>
    <row r="10" spans="2:7" ht="19.95" customHeight="1" x14ac:dyDescent="0.45">
      <c r="B10" s="20"/>
      <c r="C10" s="29" t="s">
        <v>129</v>
      </c>
      <c r="D10" s="20"/>
      <c r="E10" s="20" t="s">
        <v>125</v>
      </c>
      <c r="F10" s="20"/>
      <c r="G10" s="21"/>
    </row>
    <row r="11" spans="2:7" ht="19.95" customHeight="1" x14ac:dyDescent="0.45">
      <c r="B11" s="20"/>
      <c r="C11" s="29" t="s">
        <v>130</v>
      </c>
      <c r="D11" s="20"/>
      <c r="E11" s="20" t="s">
        <v>131</v>
      </c>
      <c r="F11" s="20"/>
      <c r="G11" s="21"/>
    </row>
    <row r="12" spans="2:7" ht="19.95" customHeight="1" x14ac:dyDescent="0.45">
      <c r="B12" s="20"/>
      <c r="C12" s="29" t="s">
        <v>132</v>
      </c>
      <c r="D12" s="20"/>
      <c r="E12" s="20" t="s">
        <v>125</v>
      </c>
      <c r="F12" s="20"/>
      <c r="G12" s="21"/>
    </row>
    <row r="13" spans="2:7" ht="19.95" customHeight="1" x14ac:dyDescent="0.45">
      <c r="B13" s="20"/>
      <c r="C13" s="29" t="s">
        <v>133</v>
      </c>
      <c r="D13" s="20"/>
      <c r="E13" s="20" t="s">
        <v>125</v>
      </c>
      <c r="F13" s="20"/>
      <c r="G13" s="21"/>
    </row>
    <row r="14" spans="2:7" ht="19.95" customHeight="1" x14ac:dyDescent="0.45">
      <c r="B14" s="20"/>
      <c r="C14" s="29" t="s">
        <v>134</v>
      </c>
      <c r="D14" s="20" t="s">
        <v>135</v>
      </c>
      <c r="E14" s="20" t="s">
        <v>125</v>
      </c>
      <c r="F14" s="20"/>
      <c r="G14" s="21"/>
    </row>
    <row r="15" spans="2:7" ht="19.95" customHeight="1" x14ac:dyDescent="0.45">
      <c r="B15" s="20"/>
      <c r="C15" s="29" t="s">
        <v>134</v>
      </c>
      <c r="D15" s="20" t="s">
        <v>136</v>
      </c>
      <c r="E15" s="20" t="s">
        <v>125</v>
      </c>
      <c r="F15" s="20"/>
      <c r="G15" s="21"/>
    </row>
    <row r="16" spans="2:7" s="122" customFormat="1" ht="19.95" customHeight="1" x14ac:dyDescent="0.45">
      <c r="B16" s="117"/>
      <c r="C16" s="151" t="s">
        <v>134</v>
      </c>
      <c r="D16" s="117" t="s">
        <v>308</v>
      </c>
      <c r="E16" s="117" t="s">
        <v>323</v>
      </c>
      <c r="F16" s="117"/>
      <c r="G16" s="120" t="s">
        <v>307</v>
      </c>
    </row>
    <row r="17" spans="2:7" s="122" customFormat="1" ht="19.95" customHeight="1" x14ac:dyDescent="0.45">
      <c r="B17" s="117"/>
      <c r="C17" s="151" t="s">
        <v>134</v>
      </c>
      <c r="D17" s="117" t="s">
        <v>308</v>
      </c>
      <c r="E17" s="117" t="s">
        <v>323</v>
      </c>
      <c r="F17" s="117"/>
      <c r="G17" s="120" t="s">
        <v>306</v>
      </c>
    </row>
    <row r="18" spans="2:7" s="122" customFormat="1" ht="19.95" customHeight="1" x14ac:dyDescent="0.45">
      <c r="B18" s="117"/>
      <c r="C18" s="151" t="s">
        <v>134</v>
      </c>
      <c r="D18" s="117" t="s">
        <v>138</v>
      </c>
      <c r="E18" s="117" t="s">
        <v>323</v>
      </c>
      <c r="F18" s="117"/>
      <c r="G18" s="120"/>
    </row>
    <row r="19" spans="2:7" s="122" customFormat="1" ht="19.95" customHeight="1" x14ac:dyDescent="0.45">
      <c r="B19" s="117"/>
      <c r="C19" s="151" t="s">
        <v>134</v>
      </c>
      <c r="D19" s="117" t="s">
        <v>139</v>
      </c>
      <c r="E19" s="117" t="s">
        <v>323</v>
      </c>
      <c r="F19" s="117"/>
      <c r="G19" s="120"/>
    </row>
    <row r="20" spans="2:7" s="122" customFormat="1" ht="19.95" customHeight="1" x14ac:dyDescent="0.45">
      <c r="B20" s="117"/>
      <c r="C20" s="151" t="s">
        <v>140</v>
      </c>
      <c r="D20" s="117" t="s">
        <v>135</v>
      </c>
      <c r="E20" s="117" t="s">
        <v>322</v>
      </c>
      <c r="F20" s="117"/>
      <c r="G20" s="120"/>
    </row>
    <row r="21" spans="2:7" s="122" customFormat="1" ht="19.95" customHeight="1" x14ac:dyDescent="0.45">
      <c r="B21" s="117"/>
      <c r="C21" s="151" t="s">
        <v>140</v>
      </c>
      <c r="D21" s="117" t="s">
        <v>137</v>
      </c>
      <c r="E21" s="117" t="s">
        <v>322</v>
      </c>
      <c r="F21" s="117"/>
      <c r="G21" s="120" t="s">
        <v>307</v>
      </c>
    </row>
    <row r="22" spans="2:7" s="122" customFormat="1" ht="19.95" customHeight="1" x14ac:dyDescent="0.45">
      <c r="B22" s="117"/>
      <c r="C22" s="151" t="s">
        <v>140</v>
      </c>
      <c r="D22" s="117" t="s">
        <v>137</v>
      </c>
      <c r="E22" s="117" t="s">
        <v>322</v>
      </c>
      <c r="F22" s="117"/>
      <c r="G22" s="120" t="s">
        <v>306</v>
      </c>
    </row>
    <row r="23" spans="2:7" s="122" customFormat="1" ht="19.95" customHeight="1" x14ac:dyDescent="0.45">
      <c r="B23" s="117"/>
      <c r="C23" s="151" t="s">
        <v>140</v>
      </c>
      <c r="D23" s="117" t="s">
        <v>138</v>
      </c>
      <c r="E23" s="117" t="s">
        <v>322</v>
      </c>
      <c r="F23" s="117"/>
      <c r="G23" s="120"/>
    </row>
    <row r="24" spans="2:7" s="122" customFormat="1" ht="19.95" customHeight="1" x14ac:dyDescent="0.45">
      <c r="B24" s="117"/>
      <c r="C24" s="151" t="s">
        <v>141</v>
      </c>
      <c r="D24" s="117" t="s">
        <v>142</v>
      </c>
      <c r="E24" s="117" t="s">
        <v>143</v>
      </c>
      <c r="F24" s="117"/>
      <c r="G24" s="120" t="s">
        <v>324</v>
      </c>
    </row>
    <row r="25" spans="2:7" s="122" customFormat="1" ht="19.95" customHeight="1" x14ac:dyDescent="0.45">
      <c r="B25" s="117"/>
      <c r="C25" s="151" t="s">
        <v>141</v>
      </c>
      <c r="D25" s="117" t="s">
        <v>142</v>
      </c>
      <c r="E25" s="117" t="s">
        <v>143</v>
      </c>
      <c r="F25" s="117"/>
      <c r="G25" s="120" t="s">
        <v>306</v>
      </c>
    </row>
    <row r="26" spans="2:7" ht="19.95" customHeight="1" x14ac:dyDescent="0.45">
      <c r="B26" s="20"/>
      <c r="C26" s="29" t="s">
        <v>141</v>
      </c>
      <c r="D26" s="20" t="s">
        <v>145</v>
      </c>
      <c r="E26" s="20" t="s">
        <v>143</v>
      </c>
      <c r="F26" s="20"/>
      <c r="G26" s="21" t="s">
        <v>144</v>
      </c>
    </row>
    <row r="27" spans="2:7" ht="19.95" customHeight="1" x14ac:dyDescent="0.45">
      <c r="B27" s="20"/>
      <c r="C27" s="29" t="s">
        <v>146</v>
      </c>
      <c r="D27" s="20"/>
      <c r="E27" s="20" t="s">
        <v>147</v>
      </c>
      <c r="F27" s="20"/>
      <c r="G27" s="21"/>
    </row>
    <row r="28" spans="2:7" ht="19.95" customHeight="1" x14ac:dyDescent="0.45">
      <c r="B28" s="20"/>
      <c r="C28" s="29" t="s">
        <v>148</v>
      </c>
      <c r="D28" s="20" t="s">
        <v>149</v>
      </c>
      <c r="E28" s="20" t="s">
        <v>143</v>
      </c>
      <c r="F28" s="20"/>
      <c r="G28" s="21" t="s">
        <v>144</v>
      </c>
    </row>
    <row r="29" spans="2:7" ht="19.95" customHeight="1" x14ac:dyDescent="0.45">
      <c r="B29" s="20"/>
      <c r="C29" s="29" t="s">
        <v>148</v>
      </c>
      <c r="D29" s="20" t="s">
        <v>150</v>
      </c>
      <c r="E29" s="20" t="s">
        <v>143</v>
      </c>
      <c r="F29" s="20"/>
      <c r="G29" s="21" t="s">
        <v>144</v>
      </c>
    </row>
    <row r="30" spans="2:7" ht="19.95" customHeight="1" x14ac:dyDescent="0.45">
      <c r="B30" s="20"/>
      <c r="C30" s="29" t="s">
        <v>151</v>
      </c>
      <c r="D30" s="20"/>
      <c r="E30" s="20" t="s">
        <v>131</v>
      </c>
      <c r="F30" s="20"/>
      <c r="G30" s="21"/>
    </row>
    <row r="31" spans="2:7" ht="19.95" customHeight="1" x14ac:dyDescent="0.45">
      <c r="B31" s="20"/>
      <c r="C31" s="29" t="s">
        <v>152</v>
      </c>
      <c r="D31" s="20"/>
      <c r="E31" s="20" t="s">
        <v>131</v>
      </c>
      <c r="F31" s="20"/>
      <c r="G31" s="21"/>
    </row>
    <row r="32" spans="2:7" ht="19.95" customHeight="1" x14ac:dyDescent="0.45">
      <c r="B32" s="20" t="s">
        <v>153</v>
      </c>
      <c r="C32" s="29" t="s">
        <v>154</v>
      </c>
      <c r="D32" s="20"/>
      <c r="E32" s="20" t="s">
        <v>131</v>
      </c>
      <c r="F32" s="20"/>
      <c r="G32" s="21"/>
    </row>
    <row r="33" spans="2:7" s="122" customFormat="1" ht="19.95" customHeight="1" x14ac:dyDescent="0.45">
      <c r="B33" s="116"/>
      <c r="C33" s="152" t="s">
        <v>305</v>
      </c>
      <c r="D33" s="116"/>
      <c r="E33" s="117" t="s">
        <v>322</v>
      </c>
      <c r="F33" s="117"/>
      <c r="G33" s="152" t="s">
        <v>309</v>
      </c>
    </row>
    <row r="34" spans="2:7" s="122" customFormat="1" ht="19.95" customHeight="1" x14ac:dyDescent="0.45">
      <c r="B34" s="117"/>
      <c r="C34" s="151" t="s">
        <v>155</v>
      </c>
      <c r="D34" s="117"/>
      <c r="E34" s="117" t="s">
        <v>322</v>
      </c>
      <c r="F34" s="117"/>
      <c r="G34" s="120"/>
    </row>
    <row r="35" spans="2:7" s="122" customFormat="1" ht="19.95" customHeight="1" x14ac:dyDescent="0.45">
      <c r="B35" s="140"/>
      <c r="C35" s="153" t="s">
        <v>325</v>
      </c>
      <c r="D35" s="140"/>
      <c r="E35" s="117" t="s">
        <v>322</v>
      </c>
      <c r="F35" s="150"/>
      <c r="G35" s="153"/>
    </row>
    <row r="36" spans="2:7" ht="19.95" customHeight="1" x14ac:dyDescent="0.45">
      <c r="B36" s="19"/>
      <c r="C36" s="31" t="s">
        <v>156</v>
      </c>
      <c r="D36" s="19"/>
      <c r="E36" s="20" t="s">
        <v>131</v>
      </c>
      <c r="F36" s="20"/>
      <c r="G36" s="31"/>
    </row>
    <row r="37" spans="2:7" ht="19.95" customHeight="1" x14ac:dyDescent="0.45">
      <c r="B37" s="19"/>
      <c r="C37" s="31" t="s">
        <v>157</v>
      </c>
      <c r="D37" s="19" t="s">
        <v>158</v>
      </c>
      <c r="E37" s="20" t="s">
        <v>131</v>
      </c>
      <c r="F37" s="20"/>
      <c r="G37" s="31"/>
    </row>
    <row r="38" spans="2:7" ht="19.95" customHeight="1" x14ac:dyDescent="0.45">
      <c r="B38" s="19"/>
      <c r="C38" s="31" t="s">
        <v>157</v>
      </c>
      <c r="D38" s="19" t="s">
        <v>159</v>
      </c>
      <c r="E38" s="20" t="s">
        <v>131</v>
      </c>
      <c r="F38" s="20"/>
      <c r="G38" s="31"/>
    </row>
    <row r="39" spans="2:7" ht="19.95" customHeight="1" x14ac:dyDescent="0.45">
      <c r="B39" s="19"/>
      <c r="C39" s="31" t="s">
        <v>157</v>
      </c>
      <c r="D39" s="116" t="s">
        <v>326</v>
      </c>
      <c r="E39" s="20" t="s">
        <v>131</v>
      </c>
      <c r="F39" s="20"/>
      <c r="G39" s="31"/>
    </row>
    <row r="40" spans="2:7" ht="19.95" customHeight="1" x14ac:dyDescent="0.45">
      <c r="B40" s="19"/>
      <c r="C40" s="31" t="s">
        <v>157</v>
      </c>
      <c r="D40" s="19" t="s">
        <v>161</v>
      </c>
      <c r="E40" s="20" t="s">
        <v>131</v>
      </c>
      <c r="F40" s="20"/>
      <c r="G40" s="31"/>
    </row>
    <row r="41" spans="2:7" ht="19.95" customHeight="1" x14ac:dyDescent="0.45">
      <c r="B41" s="19"/>
      <c r="C41" s="31" t="s">
        <v>157</v>
      </c>
      <c r="D41" s="19" t="s">
        <v>162</v>
      </c>
      <c r="E41" s="20" t="s">
        <v>131</v>
      </c>
      <c r="F41" s="20"/>
      <c r="G41" s="31"/>
    </row>
    <row r="42" spans="2:7" ht="19.95" customHeight="1" x14ac:dyDescent="0.45">
      <c r="B42" s="19"/>
      <c r="C42" s="31" t="s">
        <v>163</v>
      </c>
      <c r="D42" s="19"/>
      <c r="E42" s="20" t="s">
        <v>131</v>
      </c>
      <c r="F42" s="20"/>
      <c r="G42" s="31"/>
    </row>
    <row r="43" spans="2:7" ht="19.95" customHeight="1" x14ac:dyDescent="0.45">
      <c r="B43" s="19" t="s">
        <v>164</v>
      </c>
      <c r="C43" s="31" t="s">
        <v>165</v>
      </c>
      <c r="D43" s="19"/>
      <c r="E43" s="20" t="s">
        <v>131</v>
      </c>
      <c r="F43" s="20"/>
      <c r="G43" s="31"/>
    </row>
    <row r="44" spans="2:7" ht="19.95" customHeight="1" x14ac:dyDescent="0.45">
      <c r="B44" s="19"/>
      <c r="C44" s="31" t="s">
        <v>166</v>
      </c>
      <c r="D44" s="19"/>
      <c r="E44" s="20" t="s">
        <v>131</v>
      </c>
      <c r="F44" s="20"/>
      <c r="G44" s="31"/>
    </row>
    <row r="45" spans="2:7" ht="19.95" customHeight="1" x14ac:dyDescent="0.45">
      <c r="B45" s="19"/>
      <c r="C45" s="31" t="s">
        <v>167</v>
      </c>
      <c r="D45" s="19"/>
      <c r="E45" s="20" t="s">
        <v>131</v>
      </c>
      <c r="F45" s="20"/>
      <c r="G45" s="31"/>
    </row>
    <row r="46" spans="2:7" ht="19.95" customHeight="1" x14ac:dyDescent="0.45">
      <c r="B46" s="19"/>
      <c r="C46" s="31" t="s">
        <v>168</v>
      </c>
      <c r="D46" s="19"/>
      <c r="E46" s="20" t="s">
        <v>131</v>
      </c>
      <c r="F46" s="20"/>
      <c r="G46" s="31"/>
    </row>
    <row r="47" spans="2:7" s="122" customFormat="1" ht="19.95" customHeight="1" x14ac:dyDescent="0.45">
      <c r="B47" s="116"/>
      <c r="C47" s="154" t="s">
        <v>280</v>
      </c>
      <c r="D47" s="116"/>
      <c r="E47" s="117" t="s">
        <v>322</v>
      </c>
      <c r="F47" s="117"/>
      <c r="G47" s="152"/>
    </row>
    <row r="48" spans="2:7" s="122" customFormat="1" ht="19.95" customHeight="1" x14ac:dyDescent="0.45">
      <c r="B48" s="116"/>
      <c r="C48" s="154" t="s">
        <v>279</v>
      </c>
      <c r="D48" s="116"/>
      <c r="E48" s="117" t="s">
        <v>322</v>
      </c>
      <c r="F48" s="117"/>
      <c r="G48" s="152"/>
    </row>
    <row r="49" spans="2:7" s="122" customFormat="1" ht="19.95" customHeight="1" x14ac:dyDescent="0.45">
      <c r="B49" s="116"/>
      <c r="C49" s="154" t="s">
        <v>278</v>
      </c>
      <c r="D49" s="116"/>
      <c r="E49" s="117" t="s">
        <v>322</v>
      </c>
      <c r="F49" s="117"/>
      <c r="G49" s="152"/>
    </row>
    <row r="50" spans="2:7" s="122" customFormat="1" ht="19.95" customHeight="1" x14ac:dyDescent="0.45">
      <c r="B50" s="116"/>
      <c r="C50" s="154" t="s">
        <v>277</v>
      </c>
      <c r="D50" s="116"/>
      <c r="E50" s="117" t="s">
        <v>322</v>
      </c>
      <c r="F50" s="117"/>
      <c r="G50" s="152"/>
    </row>
    <row r="51" spans="2:7" s="122" customFormat="1" ht="19.95" customHeight="1" x14ac:dyDescent="0.45">
      <c r="B51" s="116"/>
      <c r="C51" s="154" t="s">
        <v>276</v>
      </c>
      <c r="D51" s="116"/>
      <c r="E51" s="117" t="s">
        <v>322</v>
      </c>
      <c r="F51" s="117"/>
      <c r="G51" s="152"/>
    </row>
    <row r="52" spans="2:7" s="122" customFormat="1" ht="19.95" customHeight="1" x14ac:dyDescent="0.45">
      <c r="B52" s="116"/>
      <c r="C52" s="152" t="s">
        <v>275</v>
      </c>
      <c r="D52" s="116"/>
      <c r="E52" s="117" t="s">
        <v>322</v>
      </c>
      <c r="F52" s="117"/>
      <c r="G52" s="152"/>
    </row>
    <row r="53" spans="2:7" ht="19.95" customHeight="1" x14ac:dyDescent="0.45">
      <c r="B53" s="19"/>
      <c r="C53" s="31" t="s">
        <v>169</v>
      </c>
      <c r="D53" s="19" t="s">
        <v>159</v>
      </c>
      <c r="E53" s="20" t="s">
        <v>131</v>
      </c>
      <c r="F53" s="20"/>
      <c r="G53" s="31"/>
    </row>
    <row r="54" spans="2:7" ht="19.95" customHeight="1" x14ac:dyDescent="0.45">
      <c r="B54" s="19"/>
      <c r="C54" s="31" t="s">
        <v>169</v>
      </c>
      <c r="D54" s="19" t="s">
        <v>160</v>
      </c>
      <c r="E54" s="20" t="s">
        <v>131</v>
      </c>
      <c r="F54" s="20"/>
      <c r="G54" s="31"/>
    </row>
    <row r="55" spans="2:7" ht="19.95" customHeight="1" x14ac:dyDescent="0.45">
      <c r="B55" s="19"/>
      <c r="C55" s="31" t="s">
        <v>169</v>
      </c>
      <c r="D55" s="19" t="s">
        <v>170</v>
      </c>
      <c r="E55" s="20" t="s">
        <v>131</v>
      </c>
      <c r="F55" s="20"/>
      <c r="G55" s="31"/>
    </row>
    <row r="56" spans="2:7" ht="19.95" customHeight="1" x14ac:dyDescent="0.45">
      <c r="B56" s="19"/>
      <c r="C56" s="31" t="s">
        <v>169</v>
      </c>
      <c r="D56" s="19" t="s">
        <v>161</v>
      </c>
      <c r="E56" s="20" t="s">
        <v>131</v>
      </c>
      <c r="F56" s="20"/>
      <c r="G56" s="31"/>
    </row>
    <row r="57" spans="2:7" ht="19.95" customHeight="1" x14ac:dyDescent="0.45">
      <c r="B57" s="19"/>
      <c r="C57" s="31" t="s">
        <v>169</v>
      </c>
      <c r="D57" s="19" t="s">
        <v>162</v>
      </c>
      <c r="E57" s="20" t="s">
        <v>131</v>
      </c>
      <c r="F57" s="20"/>
      <c r="G57" s="31"/>
    </row>
    <row r="58" spans="2:7" s="122" customFormat="1" ht="19.95" customHeight="1" x14ac:dyDescent="0.45">
      <c r="B58" s="116"/>
      <c r="C58" s="152" t="s">
        <v>274</v>
      </c>
      <c r="D58" s="116"/>
      <c r="E58" s="117" t="s">
        <v>322</v>
      </c>
      <c r="F58" s="117"/>
      <c r="G58" s="152"/>
    </row>
    <row r="59" spans="2:7" s="122" customFormat="1" ht="19.95" customHeight="1" x14ac:dyDescent="0.45">
      <c r="B59" s="116"/>
      <c r="C59" s="152" t="s">
        <v>273</v>
      </c>
      <c r="D59" s="116"/>
      <c r="E59" s="117" t="s">
        <v>322</v>
      </c>
      <c r="F59" s="117"/>
      <c r="G59" s="152"/>
    </row>
    <row r="60" spans="2:7" s="122" customFormat="1" ht="19.95" customHeight="1" x14ac:dyDescent="0.45">
      <c r="B60" s="116"/>
      <c r="C60" s="154" t="s">
        <v>271</v>
      </c>
      <c r="D60" s="116"/>
      <c r="E60" s="117" t="s">
        <v>322</v>
      </c>
      <c r="F60" s="117"/>
      <c r="G60" s="152"/>
    </row>
    <row r="61" spans="2:7" s="122" customFormat="1" ht="19.95" customHeight="1" x14ac:dyDescent="0.45">
      <c r="B61" s="116"/>
      <c r="C61" s="154" t="s">
        <v>270</v>
      </c>
      <c r="D61" s="116"/>
      <c r="E61" s="117" t="s">
        <v>322</v>
      </c>
      <c r="F61" s="117"/>
      <c r="G61" s="152"/>
    </row>
    <row r="62" spans="2:7" s="122" customFormat="1" ht="19.95" customHeight="1" x14ac:dyDescent="0.45">
      <c r="B62" s="116"/>
      <c r="C62" s="154" t="s">
        <v>269</v>
      </c>
      <c r="D62" s="116"/>
      <c r="E62" s="117" t="s">
        <v>322</v>
      </c>
      <c r="F62" s="117"/>
      <c r="G62" s="152"/>
    </row>
    <row r="63" spans="2:7" s="122" customFormat="1" ht="19.95" customHeight="1" x14ac:dyDescent="0.45">
      <c r="B63" s="116"/>
      <c r="C63" s="152" t="s">
        <v>272</v>
      </c>
      <c r="D63" s="116"/>
      <c r="E63" s="117" t="s">
        <v>322</v>
      </c>
      <c r="F63" s="117"/>
      <c r="G63" s="152"/>
    </row>
    <row r="64" spans="2:7" s="68" customFormat="1" ht="19.95" customHeight="1" x14ac:dyDescent="0.45">
      <c r="B64" s="69"/>
      <c r="C64" s="154" t="s">
        <v>271</v>
      </c>
      <c r="D64" s="116"/>
      <c r="E64" s="117" t="s">
        <v>322</v>
      </c>
      <c r="F64" s="67"/>
      <c r="G64" s="70"/>
    </row>
    <row r="65" spans="2:7" s="68" customFormat="1" ht="19.95" customHeight="1" x14ac:dyDescent="0.45">
      <c r="B65" s="69"/>
      <c r="C65" s="154" t="s">
        <v>270</v>
      </c>
      <c r="D65" s="116"/>
      <c r="E65" s="117" t="s">
        <v>322</v>
      </c>
      <c r="F65" s="67"/>
      <c r="G65" s="70"/>
    </row>
    <row r="66" spans="2:7" s="68" customFormat="1" ht="19.95" customHeight="1" x14ac:dyDescent="0.45">
      <c r="B66" s="69"/>
      <c r="C66" s="154" t="s">
        <v>269</v>
      </c>
      <c r="D66" s="116"/>
      <c r="E66" s="117" t="s">
        <v>322</v>
      </c>
      <c r="F66" s="67"/>
      <c r="G66" s="70"/>
    </row>
    <row r="67" spans="2:7" ht="19.95" customHeight="1" x14ac:dyDescent="0.45">
      <c r="B67" s="19" t="s">
        <v>171</v>
      </c>
      <c r="C67" s="31" t="s">
        <v>172</v>
      </c>
      <c r="D67" s="19"/>
      <c r="E67" s="20" t="s">
        <v>131</v>
      </c>
      <c r="F67" s="20"/>
      <c r="G67" s="31"/>
    </row>
    <row r="68" spans="2:7" s="122" customFormat="1" ht="19.95" customHeight="1" x14ac:dyDescent="0.45">
      <c r="B68" s="116"/>
      <c r="C68" s="152" t="s">
        <v>328</v>
      </c>
      <c r="D68" s="116"/>
      <c r="E68" s="117" t="s">
        <v>131</v>
      </c>
      <c r="F68" s="117"/>
      <c r="G68" s="152"/>
    </row>
    <row r="69" spans="2:7" s="122" customFormat="1" ht="19.95" customHeight="1" x14ac:dyDescent="0.45">
      <c r="B69" s="116"/>
      <c r="C69" s="152" t="s">
        <v>329</v>
      </c>
      <c r="D69" s="116"/>
      <c r="E69" s="117" t="s">
        <v>131</v>
      </c>
      <c r="F69" s="117"/>
      <c r="G69" s="152"/>
    </row>
    <row r="70" spans="2:7" s="122" customFormat="1" ht="19.95" customHeight="1" x14ac:dyDescent="0.45">
      <c r="B70" s="116"/>
      <c r="C70" s="152" t="s">
        <v>330</v>
      </c>
      <c r="D70" s="116"/>
      <c r="E70" s="117" t="s">
        <v>173</v>
      </c>
      <c r="F70" s="117"/>
      <c r="G70" s="152"/>
    </row>
    <row r="71" spans="2:7" s="122" customFormat="1" ht="19.95" customHeight="1" x14ac:dyDescent="0.45">
      <c r="B71" s="116"/>
      <c r="C71" s="152" t="s">
        <v>331</v>
      </c>
      <c r="D71" s="116"/>
      <c r="E71" s="117" t="s">
        <v>173</v>
      </c>
      <c r="F71" s="117"/>
      <c r="G71" s="152"/>
    </row>
    <row r="72" spans="2:7" s="122" customFormat="1" ht="19.95" customHeight="1" x14ac:dyDescent="0.45">
      <c r="B72" s="116"/>
      <c r="C72" s="152" t="s">
        <v>332</v>
      </c>
      <c r="D72" s="116"/>
      <c r="E72" s="117" t="s">
        <v>174</v>
      </c>
      <c r="F72" s="117"/>
      <c r="G72" s="152"/>
    </row>
    <row r="73" spans="2:7" s="122" customFormat="1" ht="19.95" customHeight="1" x14ac:dyDescent="0.45">
      <c r="B73" s="116"/>
      <c r="C73" s="152" t="s">
        <v>333</v>
      </c>
      <c r="D73" s="116"/>
      <c r="E73" s="117" t="s">
        <v>173</v>
      </c>
      <c r="F73" s="117"/>
      <c r="G73" s="152"/>
    </row>
    <row r="74" spans="2:7" s="122" customFormat="1" ht="19.95" customHeight="1" x14ac:dyDescent="0.45">
      <c r="B74" s="116"/>
      <c r="C74" s="152" t="s">
        <v>334</v>
      </c>
      <c r="D74" s="116"/>
      <c r="E74" s="117" t="s">
        <v>174</v>
      </c>
      <c r="F74" s="117"/>
      <c r="G74" s="152"/>
    </row>
    <row r="75" spans="2:7" s="122" customFormat="1" ht="19.95" customHeight="1" x14ac:dyDescent="0.45">
      <c r="B75" s="116"/>
      <c r="C75" s="152" t="s">
        <v>335</v>
      </c>
      <c r="D75" s="116"/>
      <c r="E75" s="117" t="s">
        <v>336</v>
      </c>
      <c r="F75" s="117"/>
      <c r="G75" s="152"/>
    </row>
    <row r="76" spans="2:7" s="122" customFormat="1" ht="19.95" customHeight="1" x14ac:dyDescent="0.45">
      <c r="B76" s="116"/>
      <c r="C76" s="152" t="s">
        <v>337</v>
      </c>
      <c r="D76" s="116"/>
      <c r="E76" s="117" t="s">
        <v>173</v>
      </c>
      <c r="F76" s="117"/>
      <c r="G76" s="152"/>
    </row>
    <row r="77" spans="2:7" s="122" customFormat="1" ht="19.95" customHeight="1" x14ac:dyDescent="0.45">
      <c r="B77" s="116"/>
      <c r="C77" s="152" t="s">
        <v>338</v>
      </c>
      <c r="D77" s="116"/>
      <c r="E77" s="117" t="s">
        <v>174</v>
      </c>
      <c r="F77" s="117"/>
      <c r="G77" s="152"/>
    </row>
    <row r="78" spans="2:7" s="122" customFormat="1" ht="19.95" customHeight="1" x14ac:dyDescent="0.45">
      <c r="B78" s="116"/>
      <c r="C78" s="152" t="s">
        <v>339</v>
      </c>
      <c r="D78" s="116"/>
      <c r="E78" s="117" t="s">
        <v>173</v>
      </c>
      <c r="F78" s="117"/>
      <c r="G78" s="152"/>
    </row>
    <row r="79" spans="2:7" ht="19.95" customHeight="1" x14ac:dyDescent="0.45">
      <c r="B79" s="33"/>
      <c r="C79" s="34"/>
      <c r="D79" s="33"/>
      <c r="E79" s="35"/>
      <c r="F79" s="35"/>
      <c r="G79" s="34"/>
    </row>
    <row r="80" spans="2:7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x14ac:dyDescent="0.45"/>
    <row r="86" x14ac:dyDescent="0.45"/>
    <row r="87" x14ac:dyDescent="0.45"/>
    <row r="88" x14ac:dyDescent="0.45"/>
    <row r="89" x14ac:dyDescent="0.45"/>
    <row r="90" x14ac:dyDescent="0.45"/>
    <row r="91" x14ac:dyDescent="0.45"/>
    <row r="92" x14ac:dyDescent="0.45"/>
    <row r="93" x14ac:dyDescent="0.45"/>
    <row r="94" x14ac:dyDescent="0.45"/>
    <row r="95" x14ac:dyDescent="0.45"/>
    <row r="96" x14ac:dyDescent="0.45"/>
    <row r="97" x14ac:dyDescent="0.45"/>
    <row r="98" x14ac:dyDescent="0.45"/>
  </sheetData>
  <phoneticPr fontId="3"/>
  <printOptions horizontalCentered="1"/>
  <pageMargins left="0.62992125984251968" right="0.43307086614173229" top="0.31496062992125984" bottom="0.31" header="0.15748031496062992" footer="0.15748031496062992"/>
  <pageSetup paperSize="9" scale="59" fitToHeight="2" orientation="portrait" r:id="rId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2AEA-EE85-4E3B-9D7A-1608CC87C455}">
  <sheetPr>
    <tabColor rgb="FF0070C0"/>
    <pageSetUpPr fitToPage="1"/>
  </sheetPr>
  <dimension ref="A1:H94"/>
  <sheetViews>
    <sheetView zoomScale="90" zoomScaleNormal="90" workbookViewId="0">
      <pane ySplit="4" topLeftCell="A47" activePane="bottomLeft" state="frozen"/>
      <selection activeCell="G86" sqref="G86"/>
      <selection pane="bottomLeft" activeCell="G86" sqref="G86"/>
    </sheetView>
  </sheetViews>
  <sheetFormatPr defaultColWidth="0" defaultRowHeight="12" zeroHeight="1" x14ac:dyDescent="0.45"/>
  <cols>
    <col min="1" max="1" width="3.69921875" style="7" customWidth="1"/>
    <col min="2" max="2" width="24.09765625" style="6" customWidth="1"/>
    <col min="3" max="3" width="27.69921875" style="6" customWidth="1"/>
    <col min="4" max="4" width="5.3984375" style="6" bestFit="1" customWidth="1"/>
    <col min="5" max="5" width="4.5" style="6" bestFit="1" customWidth="1"/>
    <col min="6" max="6" width="19.09765625" style="6" customWidth="1"/>
    <col min="7" max="7" width="35.69921875" style="7" customWidth="1"/>
    <col min="8" max="8" width="8.09765625" style="7" customWidth="1"/>
    <col min="9" max="16384" width="8.09765625" style="7" hidden="1"/>
  </cols>
  <sheetData>
    <row r="1" spans="2:7" ht="14.4" x14ac:dyDescent="0.45">
      <c r="B1" s="36" t="s">
        <v>186</v>
      </c>
    </row>
    <row r="2" spans="2:7" ht="14.4" x14ac:dyDescent="0.45">
      <c r="B2" s="159" t="s">
        <v>178</v>
      </c>
    </row>
    <row r="3" spans="2:7" ht="15" customHeight="1" x14ac:dyDescent="0.45">
      <c r="B3" s="107"/>
    </row>
    <row r="4" spans="2:7" ht="30" customHeight="1" thickBot="1" x14ac:dyDescent="0.5">
      <c r="B4" s="26"/>
      <c r="C4" s="26" t="s">
        <v>122</v>
      </c>
      <c r="D4" s="26"/>
      <c r="E4" s="26" t="s">
        <v>6</v>
      </c>
      <c r="F4" s="26" t="s">
        <v>5</v>
      </c>
      <c r="G4" s="26" t="s">
        <v>8</v>
      </c>
    </row>
    <row r="5" spans="2:7" s="122" customFormat="1" ht="20.100000000000001" customHeight="1" thickTop="1" x14ac:dyDescent="0.45">
      <c r="B5" s="149" t="s">
        <v>179</v>
      </c>
      <c r="C5" s="149"/>
      <c r="D5" s="148"/>
      <c r="E5" s="148"/>
      <c r="F5" s="148"/>
      <c r="G5" s="155"/>
    </row>
    <row r="6" spans="2:7" s="122" customFormat="1" ht="20.100000000000001" customHeight="1" x14ac:dyDescent="0.45">
      <c r="B6" s="156" t="s">
        <v>284</v>
      </c>
      <c r="C6" s="156" t="s">
        <v>285</v>
      </c>
      <c r="D6" s="117"/>
      <c r="E6" s="117" t="s">
        <v>177</v>
      </c>
      <c r="F6" s="150"/>
      <c r="G6" s="157" t="s">
        <v>180</v>
      </c>
    </row>
    <row r="7" spans="2:7" s="122" customFormat="1" ht="20.100000000000001" customHeight="1" x14ac:dyDescent="0.45">
      <c r="B7" s="151"/>
      <c r="C7" s="156" t="s">
        <v>286</v>
      </c>
      <c r="D7" s="117"/>
      <c r="E7" s="117" t="s">
        <v>177</v>
      </c>
      <c r="F7" s="117"/>
      <c r="G7" s="120" t="s">
        <v>180</v>
      </c>
    </row>
    <row r="8" spans="2:7" s="122" customFormat="1" ht="20.100000000000001" customHeight="1" x14ac:dyDescent="0.45">
      <c r="B8" s="151"/>
      <c r="C8" s="156" t="s">
        <v>287</v>
      </c>
      <c r="D8" s="117"/>
      <c r="E8" s="117" t="s">
        <v>177</v>
      </c>
      <c r="F8" s="117"/>
      <c r="G8" s="120" t="s">
        <v>180</v>
      </c>
    </row>
    <row r="9" spans="2:7" s="122" customFormat="1" ht="20.100000000000001" customHeight="1" x14ac:dyDescent="0.45">
      <c r="B9" s="151"/>
      <c r="C9" s="156"/>
      <c r="D9" s="117"/>
      <c r="E9" s="117"/>
      <c r="F9" s="117"/>
      <c r="G9" s="120"/>
    </row>
    <row r="10" spans="2:7" s="122" customFormat="1" ht="20.100000000000001" customHeight="1" x14ac:dyDescent="0.45">
      <c r="B10" s="156" t="s">
        <v>288</v>
      </c>
      <c r="C10" s="156" t="s">
        <v>289</v>
      </c>
      <c r="D10" s="117"/>
      <c r="E10" s="117" t="s">
        <v>177</v>
      </c>
      <c r="F10" s="117"/>
      <c r="G10" s="120" t="s">
        <v>181</v>
      </c>
    </row>
    <row r="11" spans="2:7" s="122" customFormat="1" ht="20.100000000000001" customHeight="1" x14ac:dyDescent="0.45">
      <c r="B11" s="156"/>
      <c r="C11" s="156" t="s">
        <v>290</v>
      </c>
      <c r="D11" s="117"/>
      <c r="E11" s="117" t="s">
        <v>183</v>
      </c>
      <c r="F11" s="117"/>
      <c r="G11" s="120" t="s">
        <v>182</v>
      </c>
    </row>
    <row r="12" spans="2:7" s="122" customFormat="1" ht="20.100000000000001" customHeight="1" x14ac:dyDescent="0.45">
      <c r="B12" s="156" t="s">
        <v>221</v>
      </c>
      <c r="C12" s="156" t="s">
        <v>289</v>
      </c>
      <c r="D12" s="117"/>
      <c r="E12" s="117" t="s">
        <v>177</v>
      </c>
      <c r="F12" s="117"/>
      <c r="G12" s="120" t="s">
        <v>181</v>
      </c>
    </row>
    <row r="13" spans="2:7" s="122" customFormat="1" ht="20.100000000000001" customHeight="1" x14ac:dyDescent="0.45">
      <c r="B13" s="156"/>
      <c r="C13" s="156" t="s">
        <v>290</v>
      </c>
      <c r="D13" s="117"/>
      <c r="E13" s="117" t="s">
        <v>183</v>
      </c>
      <c r="F13" s="117"/>
      <c r="G13" s="120" t="s">
        <v>182</v>
      </c>
    </row>
    <row r="14" spans="2:7" s="122" customFormat="1" ht="20.100000000000001" customHeight="1" x14ac:dyDescent="0.45">
      <c r="B14" s="156"/>
      <c r="C14" s="156"/>
      <c r="D14" s="117"/>
      <c r="E14" s="117"/>
      <c r="F14" s="117"/>
      <c r="G14" s="120"/>
    </row>
    <row r="15" spans="2:7" s="122" customFormat="1" ht="20.100000000000001" customHeight="1" x14ac:dyDescent="0.45">
      <c r="B15" s="156" t="s">
        <v>291</v>
      </c>
      <c r="C15" s="156" t="s">
        <v>289</v>
      </c>
      <c r="D15" s="117"/>
      <c r="E15" s="117" t="s">
        <v>177</v>
      </c>
      <c r="F15" s="117"/>
      <c r="G15" s="120" t="s">
        <v>181</v>
      </c>
    </row>
    <row r="16" spans="2:7" s="122" customFormat="1" ht="20.100000000000001" customHeight="1" x14ac:dyDescent="0.45">
      <c r="B16" s="156"/>
      <c r="C16" s="156" t="s">
        <v>290</v>
      </c>
      <c r="D16" s="117"/>
      <c r="E16" s="117" t="s">
        <v>183</v>
      </c>
      <c r="F16" s="117"/>
      <c r="G16" s="120" t="s">
        <v>182</v>
      </c>
    </row>
    <row r="17" spans="2:7" s="122" customFormat="1" ht="20.100000000000001" customHeight="1" x14ac:dyDescent="0.45">
      <c r="B17" s="156"/>
      <c r="C17" s="156"/>
      <c r="D17" s="117"/>
      <c r="E17" s="117"/>
      <c r="F17" s="117"/>
      <c r="G17" s="120"/>
    </row>
    <row r="18" spans="2:7" s="122" customFormat="1" ht="20.100000000000001" customHeight="1" x14ac:dyDescent="0.45">
      <c r="B18" s="156" t="s">
        <v>292</v>
      </c>
      <c r="C18" s="156" t="s">
        <v>293</v>
      </c>
      <c r="D18" s="117"/>
      <c r="E18" s="117" t="s">
        <v>238</v>
      </c>
      <c r="F18" s="117"/>
      <c r="G18" s="120" t="s">
        <v>294</v>
      </c>
    </row>
    <row r="19" spans="2:7" s="122" customFormat="1" ht="20.100000000000001" customHeight="1" x14ac:dyDescent="0.45">
      <c r="B19" s="151"/>
      <c r="C19" s="156"/>
      <c r="D19" s="117"/>
      <c r="E19" s="117"/>
      <c r="F19" s="117"/>
      <c r="G19" s="120"/>
    </row>
    <row r="20" spans="2:7" s="122" customFormat="1" ht="20.100000000000001" customHeight="1" x14ac:dyDescent="0.45">
      <c r="B20" s="158" t="s">
        <v>184</v>
      </c>
      <c r="C20" s="156"/>
      <c r="D20" s="117"/>
      <c r="E20" s="117"/>
      <c r="F20" s="117"/>
      <c r="G20" s="120"/>
    </row>
    <row r="21" spans="2:7" s="122" customFormat="1" ht="20.100000000000001" customHeight="1" x14ac:dyDescent="0.45">
      <c r="B21" s="156" t="s">
        <v>295</v>
      </c>
      <c r="C21" s="156" t="s">
        <v>236</v>
      </c>
      <c r="D21" s="117"/>
      <c r="E21" s="117" t="s">
        <v>177</v>
      </c>
      <c r="F21" s="117"/>
      <c r="G21" s="151" t="s">
        <v>192</v>
      </c>
    </row>
    <row r="22" spans="2:7" s="122" customFormat="1" ht="20.100000000000001" customHeight="1" x14ac:dyDescent="0.45">
      <c r="B22" s="156"/>
      <c r="C22" s="156"/>
      <c r="D22" s="117"/>
      <c r="E22" s="117"/>
      <c r="F22" s="117"/>
      <c r="G22" s="151"/>
    </row>
    <row r="23" spans="2:7" s="122" customFormat="1" ht="20.100000000000001" customHeight="1" x14ac:dyDescent="0.45">
      <c r="B23" s="156" t="s">
        <v>296</v>
      </c>
      <c r="C23" s="156" t="s">
        <v>236</v>
      </c>
      <c r="D23" s="117"/>
      <c r="E23" s="117" t="s">
        <v>177</v>
      </c>
      <c r="F23" s="117"/>
      <c r="G23" s="151" t="s">
        <v>192</v>
      </c>
    </row>
    <row r="24" spans="2:7" s="122" customFormat="1" ht="20.100000000000001" customHeight="1" x14ac:dyDescent="0.45">
      <c r="B24" s="156"/>
      <c r="C24" s="156"/>
      <c r="D24" s="117"/>
      <c r="E24" s="117"/>
      <c r="F24" s="117"/>
      <c r="G24" s="151"/>
    </row>
    <row r="25" spans="2:7" s="122" customFormat="1" ht="20.100000000000001" customHeight="1" x14ac:dyDescent="0.45">
      <c r="B25" s="156" t="s">
        <v>297</v>
      </c>
      <c r="C25" s="156" t="s">
        <v>236</v>
      </c>
      <c r="D25" s="117"/>
      <c r="E25" s="117" t="s">
        <v>177</v>
      </c>
      <c r="F25" s="117"/>
      <c r="G25" s="151" t="s">
        <v>192</v>
      </c>
    </row>
    <row r="26" spans="2:7" s="122" customFormat="1" ht="20.100000000000001" customHeight="1" x14ac:dyDescent="0.45">
      <c r="B26" s="156"/>
      <c r="C26" s="156"/>
      <c r="D26" s="117"/>
      <c r="E26" s="117"/>
      <c r="F26" s="117"/>
      <c r="G26" s="151"/>
    </row>
    <row r="27" spans="2:7" s="122" customFormat="1" ht="20.100000000000001" customHeight="1" x14ac:dyDescent="0.45">
      <c r="B27" s="156" t="s">
        <v>82</v>
      </c>
      <c r="C27" s="156" t="s">
        <v>236</v>
      </c>
      <c r="D27" s="117"/>
      <c r="E27" s="117" t="s">
        <v>177</v>
      </c>
      <c r="F27" s="117"/>
      <c r="G27" s="151" t="s">
        <v>192</v>
      </c>
    </row>
    <row r="28" spans="2:7" s="122" customFormat="1" ht="20.100000000000001" customHeight="1" x14ac:dyDescent="0.45">
      <c r="B28" s="156"/>
      <c r="C28" s="156"/>
      <c r="D28" s="117"/>
      <c r="E28" s="117"/>
      <c r="F28" s="117"/>
      <c r="G28" s="151"/>
    </row>
    <row r="29" spans="2:7" s="122" customFormat="1" ht="20.100000000000001" customHeight="1" x14ac:dyDescent="0.45">
      <c r="B29" s="156" t="s">
        <v>298</v>
      </c>
      <c r="C29" s="156" t="s">
        <v>299</v>
      </c>
      <c r="D29" s="117"/>
      <c r="E29" s="117" t="s">
        <v>300</v>
      </c>
      <c r="F29" s="117"/>
      <c r="G29" s="151" t="s">
        <v>301</v>
      </c>
    </row>
    <row r="30" spans="2:7" s="122" customFormat="1" ht="20.100000000000001" customHeight="1" x14ac:dyDescent="0.45">
      <c r="B30" s="156"/>
      <c r="C30" s="156" t="s">
        <v>236</v>
      </c>
      <c r="D30" s="117"/>
      <c r="E30" s="117" t="s">
        <v>177</v>
      </c>
      <c r="F30" s="117"/>
      <c r="G30" s="151" t="s">
        <v>192</v>
      </c>
    </row>
    <row r="31" spans="2:7" s="122" customFormat="1" ht="20.100000000000001" customHeight="1" x14ac:dyDescent="0.45">
      <c r="B31" s="156"/>
      <c r="C31" s="156"/>
      <c r="D31" s="117"/>
      <c r="E31" s="117"/>
      <c r="F31" s="117"/>
      <c r="G31" s="151"/>
    </row>
    <row r="32" spans="2:7" s="122" customFormat="1" ht="20.100000000000001" customHeight="1" x14ac:dyDescent="0.45">
      <c r="B32" s="156" t="s">
        <v>84</v>
      </c>
      <c r="C32" s="156" t="s">
        <v>302</v>
      </c>
      <c r="D32" s="117"/>
      <c r="E32" s="117" t="s">
        <v>238</v>
      </c>
      <c r="F32" s="117"/>
      <c r="G32" s="151" t="s">
        <v>301</v>
      </c>
    </row>
    <row r="33" spans="2:7" s="122" customFormat="1" ht="20.100000000000001" customHeight="1" x14ac:dyDescent="0.45">
      <c r="B33" s="156"/>
      <c r="C33" s="156" t="s">
        <v>236</v>
      </c>
      <c r="D33" s="117"/>
      <c r="E33" s="117" t="s">
        <v>177</v>
      </c>
      <c r="F33" s="117"/>
      <c r="G33" s="151" t="s">
        <v>192</v>
      </c>
    </row>
    <row r="34" spans="2:7" s="122" customFormat="1" ht="20.100000000000001" customHeight="1" x14ac:dyDescent="0.45">
      <c r="B34" s="156"/>
      <c r="C34" s="156"/>
      <c r="D34" s="117"/>
      <c r="E34" s="117"/>
      <c r="F34" s="117"/>
      <c r="G34" s="151"/>
    </row>
    <row r="35" spans="2:7" s="122" customFormat="1" ht="20.100000000000001" customHeight="1" x14ac:dyDescent="0.45">
      <c r="B35" s="156" t="s">
        <v>214</v>
      </c>
      <c r="C35" s="156" t="s">
        <v>236</v>
      </c>
      <c r="D35" s="117"/>
      <c r="E35" s="117" t="s">
        <v>177</v>
      </c>
      <c r="F35" s="117"/>
      <c r="G35" s="151" t="s">
        <v>192</v>
      </c>
    </row>
    <row r="36" spans="2:7" s="122" customFormat="1" ht="20.100000000000001" customHeight="1" x14ac:dyDescent="0.45">
      <c r="B36" s="156"/>
      <c r="C36" s="156"/>
      <c r="D36" s="117"/>
      <c r="E36" s="117"/>
      <c r="F36" s="117"/>
      <c r="G36" s="151"/>
    </row>
    <row r="37" spans="2:7" s="122" customFormat="1" ht="20.100000000000001" customHeight="1" x14ac:dyDescent="0.45">
      <c r="B37" s="156" t="s">
        <v>215</v>
      </c>
      <c r="C37" s="156" t="s">
        <v>303</v>
      </c>
      <c r="D37" s="117"/>
      <c r="E37" s="117" t="s">
        <v>238</v>
      </c>
      <c r="F37" s="117"/>
      <c r="G37" s="120" t="s">
        <v>294</v>
      </c>
    </row>
    <row r="38" spans="2:7" s="122" customFormat="1" ht="20.100000000000001" customHeight="1" x14ac:dyDescent="0.45">
      <c r="B38" s="156"/>
      <c r="C38" s="156"/>
      <c r="D38" s="117"/>
      <c r="E38" s="117"/>
      <c r="F38" s="117"/>
      <c r="G38" s="120"/>
    </row>
    <row r="39" spans="2:7" s="122" customFormat="1" ht="20.100000000000001" customHeight="1" x14ac:dyDescent="0.45">
      <c r="B39" s="156" t="s">
        <v>216</v>
      </c>
      <c r="C39" s="156" t="s">
        <v>236</v>
      </c>
      <c r="D39" s="117"/>
      <c r="E39" s="117" t="s">
        <v>177</v>
      </c>
      <c r="F39" s="117"/>
      <c r="G39" s="151" t="s">
        <v>192</v>
      </c>
    </row>
    <row r="40" spans="2:7" s="122" customFormat="1" ht="20.100000000000001" customHeight="1" x14ac:dyDescent="0.45">
      <c r="B40" s="156"/>
      <c r="C40" s="156"/>
      <c r="D40" s="117"/>
      <c r="E40" s="117"/>
      <c r="F40" s="117"/>
      <c r="G40" s="120"/>
    </row>
    <row r="41" spans="2:7" s="122" customFormat="1" ht="20.100000000000001" customHeight="1" x14ac:dyDescent="0.45">
      <c r="B41" s="156" t="s">
        <v>304</v>
      </c>
      <c r="C41" s="156" t="s">
        <v>236</v>
      </c>
      <c r="D41" s="117"/>
      <c r="E41" s="117" t="s">
        <v>177</v>
      </c>
      <c r="F41" s="117"/>
      <c r="G41" s="151" t="s">
        <v>192</v>
      </c>
    </row>
    <row r="42" spans="2:7" ht="20.100000000000001" customHeight="1" x14ac:dyDescent="0.45">
      <c r="B42" s="22"/>
      <c r="C42" s="30"/>
      <c r="D42" s="22"/>
      <c r="E42" s="20"/>
      <c r="F42" s="25"/>
      <c r="G42" s="30"/>
    </row>
    <row r="43" spans="2:7" ht="20.100000000000001" customHeight="1" x14ac:dyDescent="0.45">
      <c r="B43" s="19"/>
      <c r="C43" s="31"/>
      <c r="D43" s="19"/>
      <c r="E43" s="20"/>
      <c r="F43" s="20"/>
      <c r="G43" s="31"/>
    </row>
    <row r="44" spans="2:7" ht="20.100000000000001" customHeight="1" x14ac:dyDescent="0.45">
      <c r="B44" s="19"/>
      <c r="C44" s="31"/>
      <c r="D44" s="19"/>
      <c r="E44" s="20"/>
      <c r="F44" s="20"/>
      <c r="G44" s="31"/>
    </row>
    <row r="45" spans="2:7" ht="20.100000000000001" customHeight="1" x14ac:dyDescent="0.45">
      <c r="B45" s="19"/>
      <c r="C45" s="31"/>
      <c r="D45" s="19"/>
      <c r="E45" s="20"/>
      <c r="F45" s="20"/>
      <c r="G45" s="31"/>
    </row>
    <row r="46" spans="2:7" ht="20.100000000000001" customHeight="1" x14ac:dyDescent="0.45">
      <c r="B46" s="19"/>
      <c r="C46" s="31"/>
      <c r="D46" s="19"/>
      <c r="E46" s="20"/>
      <c r="F46" s="20"/>
      <c r="G46" s="31"/>
    </row>
    <row r="47" spans="2:7" ht="20.100000000000001" customHeight="1" x14ac:dyDescent="0.45">
      <c r="B47" s="19"/>
      <c r="C47" s="31"/>
      <c r="D47" s="19"/>
      <c r="E47" s="20"/>
      <c r="F47" s="20"/>
      <c r="G47" s="31"/>
    </row>
    <row r="48" spans="2:7" ht="20.100000000000001" customHeight="1" x14ac:dyDescent="0.45">
      <c r="B48" s="19"/>
      <c r="C48" s="31"/>
      <c r="D48" s="19"/>
      <c r="E48" s="20"/>
      <c r="F48" s="20"/>
      <c r="G48" s="31"/>
    </row>
    <row r="49" spans="2:7" ht="20.100000000000001" customHeight="1" x14ac:dyDescent="0.45">
      <c r="B49" s="19"/>
      <c r="C49" s="31"/>
      <c r="D49" s="19"/>
      <c r="E49" s="20"/>
      <c r="F49" s="20"/>
      <c r="G49" s="31"/>
    </row>
    <row r="50" spans="2:7" ht="20.100000000000001" customHeight="1" x14ac:dyDescent="0.45">
      <c r="B50" s="19"/>
      <c r="C50" s="31"/>
      <c r="D50" s="19"/>
      <c r="E50" s="20"/>
      <c r="F50" s="20"/>
      <c r="G50" s="31"/>
    </row>
    <row r="51" spans="2:7" ht="20.100000000000001" customHeight="1" x14ac:dyDescent="0.45">
      <c r="B51" s="19"/>
      <c r="C51" s="31"/>
      <c r="D51" s="19"/>
      <c r="E51" s="20"/>
      <c r="F51" s="20"/>
      <c r="G51" s="31"/>
    </row>
    <row r="52" spans="2:7" ht="20.100000000000001" customHeight="1" x14ac:dyDescent="0.45">
      <c r="B52" s="19"/>
      <c r="C52" s="31"/>
      <c r="D52" s="19"/>
      <c r="E52" s="20"/>
      <c r="F52" s="20"/>
      <c r="G52" s="31"/>
    </row>
    <row r="53" spans="2:7" ht="20.100000000000001" customHeight="1" x14ac:dyDescent="0.45">
      <c r="B53" s="19"/>
      <c r="C53" s="31"/>
      <c r="D53" s="19"/>
      <c r="E53" s="20"/>
      <c r="F53" s="20"/>
      <c r="G53" s="31"/>
    </row>
    <row r="54" spans="2:7" ht="20.100000000000001" customHeight="1" x14ac:dyDescent="0.45">
      <c r="B54" s="19"/>
      <c r="C54" s="31"/>
      <c r="D54" s="19"/>
      <c r="E54" s="20"/>
      <c r="F54" s="20"/>
      <c r="G54" s="31"/>
    </row>
    <row r="55" spans="2:7" ht="20.100000000000001" customHeight="1" x14ac:dyDescent="0.45">
      <c r="B55" s="19"/>
      <c r="C55" s="31"/>
      <c r="D55" s="19"/>
      <c r="E55" s="20"/>
      <c r="F55" s="20"/>
      <c r="G55" s="31"/>
    </row>
    <row r="56" spans="2:7" ht="20.100000000000001" customHeight="1" x14ac:dyDescent="0.45">
      <c r="B56" s="19"/>
      <c r="C56" s="31"/>
      <c r="D56" s="19"/>
      <c r="E56" s="20"/>
      <c r="F56" s="20"/>
      <c r="G56" s="31"/>
    </row>
    <row r="57" spans="2:7" ht="20.100000000000001" customHeight="1" x14ac:dyDescent="0.45">
      <c r="B57" s="23"/>
      <c r="C57" s="32"/>
      <c r="D57" s="23"/>
      <c r="E57" s="20"/>
      <c r="F57" s="24"/>
      <c r="G57" s="32"/>
    </row>
    <row r="58" spans="2:7" ht="20.100000000000001" customHeight="1" x14ac:dyDescent="0.45">
      <c r="B58" s="23"/>
      <c r="C58" s="32"/>
      <c r="D58" s="23"/>
      <c r="E58" s="20"/>
      <c r="F58" s="24"/>
      <c r="G58" s="32"/>
    </row>
    <row r="59" spans="2:7" ht="20.100000000000001" customHeight="1" x14ac:dyDescent="0.45">
      <c r="B59" s="23"/>
      <c r="C59" s="32"/>
      <c r="D59" s="23"/>
      <c r="E59" s="20"/>
      <c r="F59" s="24"/>
      <c r="G59" s="32"/>
    </row>
    <row r="60" spans="2:7" ht="20.100000000000001" customHeight="1" x14ac:dyDescent="0.45">
      <c r="B60" s="33"/>
      <c r="C60" s="34"/>
      <c r="D60" s="33"/>
      <c r="E60" s="35"/>
      <c r="F60" s="35"/>
      <c r="G60" s="34"/>
    </row>
    <row r="61" spans="2:7" ht="15" customHeight="1" x14ac:dyDescent="0.45"/>
    <row r="62" spans="2:7" ht="15" customHeight="1" x14ac:dyDescent="0.45"/>
    <row r="63" spans="2:7" ht="15" customHeight="1" x14ac:dyDescent="0.45"/>
    <row r="64" spans="2:7" ht="15" customHeight="1" x14ac:dyDescent="0.45"/>
    <row r="65" ht="15" customHeight="1" x14ac:dyDescent="0.45"/>
    <row r="66" x14ac:dyDescent="0.45"/>
    <row r="67" x14ac:dyDescent="0.45"/>
    <row r="68" x14ac:dyDescent="0.45"/>
    <row r="69" x14ac:dyDescent="0.45"/>
    <row r="70" x14ac:dyDescent="0.45"/>
    <row r="71" x14ac:dyDescent="0.45"/>
    <row r="72" x14ac:dyDescent="0.45"/>
    <row r="73" x14ac:dyDescent="0.45"/>
    <row r="74" x14ac:dyDescent="0.45"/>
    <row r="75" x14ac:dyDescent="0.45"/>
    <row r="76" x14ac:dyDescent="0.45"/>
    <row r="77" x14ac:dyDescent="0.45"/>
    <row r="78" x14ac:dyDescent="0.45"/>
    <row r="79" x14ac:dyDescent="0.45"/>
    <row r="80" x14ac:dyDescent="0.45"/>
    <row r="81" x14ac:dyDescent="0.45"/>
    <row r="82" x14ac:dyDescent="0.45"/>
    <row r="83" x14ac:dyDescent="0.45"/>
    <row r="84" x14ac:dyDescent="0.45"/>
    <row r="85" x14ac:dyDescent="0.45"/>
    <row r="86" x14ac:dyDescent="0.45"/>
    <row r="87" x14ac:dyDescent="0.45"/>
    <row r="88" x14ac:dyDescent="0.45"/>
    <row r="89" x14ac:dyDescent="0.45"/>
    <row r="90" x14ac:dyDescent="0.45"/>
    <row r="91" x14ac:dyDescent="0.45"/>
    <row r="92" x14ac:dyDescent="0.45"/>
    <row r="93" x14ac:dyDescent="0.45"/>
    <row r="94" x14ac:dyDescent="0.45"/>
  </sheetData>
  <phoneticPr fontId="3"/>
  <printOptions horizontalCentered="1"/>
  <pageMargins left="0.39370078740157483" right="0.39370078740157483" top="0.31496062992125984" bottom="0.43307086614173229" header="0.19685039370078741" footer="0.15748031496062992"/>
  <pageSetup paperSize="9" scale="64" fitToWidth="0" orientation="portrait" r:id="rId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8F0A-33C0-4CBE-9FD0-02DC065FCAD1}">
  <sheetPr>
    <tabColor rgb="FF0070C0"/>
  </sheetPr>
  <dimension ref="A1:H132"/>
  <sheetViews>
    <sheetView zoomScaleNormal="100" zoomScaleSheetLayoutView="90" workbookViewId="0">
      <pane ySplit="4" topLeftCell="A5" activePane="bottomLeft" state="frozen"/>
      <selection activeCell="G86" sqref="G86"/>
      <selection pane="bottomLeft" activeCell="D54" sqref="D54"/>
    </sheetView>
  </sheetViews>
  <sheetFormatPr defaultColWidth="0" defaultRowHeight="12" zeroHeight="1" x14ac:dyDescent="0.45"/>
  <cols>
    <col min="1" max="1" width="4.3984375" style="7" customWidth="1"/>
    <col min="2" max="2" width="24.09765625" style="6" customWidth="1"/>
    <col min="3" max="3" width="27.69921875" style="6" customWidth="1"/>
    <col min="4" max="4" width="5.3984375" style="6" bestFit="1" customWidth="1"/>
    <col min="5" max="5" width="4.5" style="6" bestFit="1" customWidth="1"/>
    <col min="6" max="6" width="19.09765625" style="6" customWidth="1"/>
    <col min="7" max="7" width="40" style="7" customWidth="1"/>
    <col min="8" max="8" width="8.09765625" style="7" customWidth="1"/>
    <col min="9" max="16384" width="8.09765625" style="7" hidden="1"/>
  </cols>
  <sheetData>
    <row r="1" spans="2:7" ht="14.4" x14ac:dyDescent="0.45">
      <c r="B1" s="36" t="s">
        <v>186</v>
      </c>
    </row>
    <row r="2" spans="2:7" ht="14.4" x14ac:dyDescent="0.45">
      <c r="B2" s="159" t="s">
        <v>175</v>
      </c>
    </row>
    <row r="3" spans="2:7" ht="15" customHeight="1" x14ac:dyDescent="0.45">
      <c r="B3" s="107"/>
    </row>
    <row r="4" spans="2:7" ht="30" customHeight="1" x14ac:dyDescent="0.45">
      <c r="B4" s="26"/>
      <c r="C4" s="26" t="s">
        <v>122</v>
      </c>
      <c r="D4" s="26"/>
      <c r="E4" s="26" t="s">
        <v>6</v>
      </c>
      <c r="F4" s="26" t="s">
        <v>5</v>
      </c>
      <c r="G4" s="26" t="s">
        <v>176</v>
      </c>
    </row>
    <row r="5" spans="2:7" s="68" customFormat="1" ht="20.100000000000001" customHeight="1" x14ac:dyDescent="0.45">
      <c r="B5" s="156" t="s">
        <v>199</v>
      </c>
      <c r="C5" s="156" t="s">
        <v>268</v>
      </c>
      <c r="D5" s="117"/>
      <c r="E5" s="117" t="s">
        <v>253</v>
      </c>
      <c r="F5" s="117"/>
      <c r="G5" s="120" t="s">
        <v>252</v>
      </c>
    </row>
    <row r="6" spans="2:7" s="68" customFormat="1" ht="20.100000000000001" customHeight="1" x14ac:dyDescent="0.45">
      <c r="B6" s="160"/>
      <c r="C6" s="156" t="s">
        <v>264</v>
      </c>
      <c r="D6" s="117"/>
      <c r="E6" s="117" t="s">
        <v>177</v>
      </c>
      <c r="F6" s="117"/>
      <c r="G6" s="120" t="s">
        <v>235</v>
      </c>
    </row>
    <row r="7" spans="2:7" s="68" customFormat="1" ht="20.100000000000001" customHeight="1" x14ac:dyDescent="0.45">
      <c r="B7" s="160"/>
      <c r="C7" s="156" t="s">
        <v>236</v>
      </c>
      <c r="D7" s="117"/>
      <c r="E7" s="117" t="s">
        <v>241</v>
      </c>
      <c r="F7" s="117"/>
      <c r="G7" s="120" t="s">
        <v>240</v>
      </c>
    </row>
    <row r="8" spans="2:7" s="68" customFormat="1" ht="20.100000000000001" customHeight="1" x14ac:dyDescent="0.45">
      <c r="B8" s="160"/>
      <c r="C8" s="160" t="s">
        <v>267</v>
      </c>
      <c r="D8" s="116"/>
      <c r="E8" s="117" t="s">
        <v>238</v>
      </c>
      <c r="F8" s="117"/>
      <c r="G8" s="120" t="s">
        <v>237</v>
      </c>
    </row>
    <row r="9" spans="2:7" s="68" customFormat="1" ht="20.100000000000001" customHeight="1" x14ac:dyDescent="0.45">
      <c r="B9" s="160"/>
      <c r="C9" s="160"/>
      <c r="D9" s="116"/>
      <c r="E9" s="117"/>
      <c r="F9" s="117"/>
      <c r="G9" s="152"/>
    </row>
    <row r="10" spans="2:7" s="68" customFormat="1" ht="20.100000000000001" customHeight="1" x14ac:dyDescent="0.45">
      <c r="B10" s="156" t="s">
        <v>68</v>
      </c>
      <c r="C10" s="156" t="s">
        <v>266</v>
      </c>
      <c r="D10" s="117"/>
      <c r="E10" s="117" t="s">
        <v>253</v>
      </c>
      <c r="F10" s="117"/>
      <c r="G10" s="120" t="s">
        <v>265</v>
      </c>
    </row>
    <row r="11" spans="2:7" s="68" customFormat="1" ht="20.100000000000001" customHeight="1" x14ac:dyDescent="0.45">
      <c r="B11" s="156"/>
      <c r="C11" s="156" t="s">
        <v>264</v>
      </c>
      <c r="D11" s="117"/>
      <c r="E11" s="117" t="s">
        <v>177</v>
      </c>
      <c r="F11" s="117"/>
      <c r="G11" s="120" t="s">
        <v>235</v>
      </c>
    </row>
    <row r="12" spans="2:7" s="68" customFormat="1" ht="20.100000000000001" customHeight="1" x14ac:dyDescent="0.45">
      <c r="B12" s="156"/>
      <c r="C12" s="156" t="s">
        <v>236</v>
      </c>
      <c r="D12" s="117"/>
      <c r="E12" s="117" t="s">
        <v>241</v>
      </c>
      <c r="F12" s="117"/>
      <c r="G12" s="120" t="s">
        <v>240</v>
      </c>
    </row>
    <row r="13" spans="2:7" s="68" customFormat="1" ht="20.100000000000001" customHeight="1" x14ac:dyDescent="0.45">
      <c r="B13" s="160"/>
      <c r="C13" s="160"/>
      <c r="D13" s="116"/>
      <c r="E13" s="117"/>
      <c r="F13" s="117"/>
      <c r="G13" s="152"/>
    </row>
    <row r="14" spans="2:7" s="68" customFormat="1" ht="20.100000000000001" customHeight="1" x14ac:dyDescent="0.45">
      <c r="B14" s="156" t="s">
        <v>197</v>
      </c>
      <c r="C14" s="156" t="s">
        <v>244</v>
      </c>
      <c r="D14" s="117"/>
      <c r="E14" s="117" t="s">
        <v>238</v>
      </c>
      <c r="F14" s="117"/>
      <c r="G14" s="120" t="s">
        <v>243</v>
      </c>
    </row>
    <row r="15" spans="2:7" s="68" customFormat="1" ht="20.100000000000001" customHeight="1" x14ac:dyDescent="0.45">
      <c r="B15" s="160"/>
      <c r="C15" s="160"/>
      <c r="D15" s="116"/>
      <c r="E15" s="117"/>
      <c r="F15" s="117"/>
      <c r="G15" s="152"/>
    </row>
    <row r="16" spans="2:7" s="68" customFormat="1" ht="20.100000000000001" customHeight="1" x14ac:dyDescent="0.45">
      <c r="B16" s="156" t="s">
        <v>263</v>
      </c>
      <c r="C16" s="156" t="s">
        <v>262</v>
      </c>
      <c r="D16" s="117"/>
      <c r="E16" s="117" t="s">
        <v>174</v>
      </c>
      <c r="F16" s="117"/>
      <c r="G16" s="120"/>
    </row>
    <row r="17" spans="2:7" s="68" customFormat="1" ht="20.100000000000001" customHeight="1" x14ac:dyDescent="0.45">
      <c r="B17" s="160"/>
      <c r="C17" s="156" t="s">
        <v>261</v>
      </c>
      <c r="D17" s="116"/>
      <c r="E17" s="117" t="s">
        <v>177</v>
      </c>
      <c r="F17" s="117"/>
      <c r="G17" s="152"/>
    </row>
    <row r="18" spans="2:7" s="68" customFormat="1" ht="20.100000000000001" customHeight="1" x14ac:dyDescent="0.45">
      <c r="B18" s="160"/>
      <c r="C18" s="156" t="s">
        <v>260</v>
      </c>
      <c r="D18" s="116"/>
      <c r="E18" s="117" t="s">
        <v>253</v>
      </c>
      <c r="F18" s="117"/>
      <c r="G18" s="152"/>
    </row>
    <row r="19" spans="2:7" s="68" customFormat="1" ht="20.100000000000001" customHeight="1" x14ac:dyDescent="0.45">
      <c r="B19" s="160"/>
      <c r="C19" s="156"/>
      <c r="D19" s="116"/>
      <c r="E19" s="117"/>
      <c r="F19" s="117"/>
      <c r="G19" s="152"/>
    </row>
    <row r="20" spans="2:7" s="68" customFormat="1" ht="20.100000000000001" customHeight="1" x14ac:dyDescent="0.45">
      <c r="B20" s="156" t="s">
        <v>259</v>
      </c>
      <c r="C20" s="156" t="s">
        <v>258</v>
      </c>
      <c r="D20" s="117"/>
      <c r="E20" s="117" t="s">
        <v>253</v>
      </c>
      <c r="F20" s="117"/>
      <c r="G20" s="120" t="s">
        <v>252</v>
      </c>
    </row>
    <row r="21" spans="2:7" s="68" customFormat="1" ht="20.100000000000001" customHeight="1" x14ac:dyDescent="0.45">
      <c r="B21" s="156"/>
      <c r="C21" s="156"/>
      <c r="D21" s="117"/>
      <c r="E21" s="117"/>
      <c r="F21" s="117"/>
      <c r="G21" s="120"/>
    </row>
    <row r="22" spans="2:7" s="68" customFormat="1" ht="20.100000000000001" customHeight="1" x14ac:dyDescent="0.45">
      <c r="B22" s="156" t="s">
        <v>257</v>
      </c>
      <c r="C22" s="156" t="s">
        <v>244</v>
      </c>
      <c r="D22" s="117"/>
      <c r="E22" s="117" t="s">
        <v>253</v>
      </c>
      <c r="F22" s="117"/>
      <c r="G22" s="151" t="s">
        <v>256</v>
      </c>
    </row>
    <row r="23" spans="2:7" s="68" customFormat="1" ht="20.100000000000001" customHeight="1" x14ac:dyDescent="0.45">
      <c r="B23" s="156"/>
      <c r="C23" s="156"/>
      <c r="D23" s="117"/>
      <c r="E23" s="117"/>
      <c r="F23" s="117"/>
      <c r="G23" s="120"/>
    </row>
    <row r="24" spans="2:7" s="68" customFormat="1" ht="20.100000000000001" customHeight="1" x14ac:dyDescent="0.45">
      <c r="B24" s="156" t="s">
        <v>202</v>
      </c>
      <c r="C24" s="156" t="s">
        <v>244</v>
      </c>
      <c r="D24" s="117"/>
      <c r="E24" s="117" t="s">
        <v>238</v>
      </c>
      <c r="F24" s="117"/>
      <c r="G24" s="120" t="s">
        <v>243</v>
      </c>
    </row>
    <row r="25" spans="2:7" s="68" customFormat="1" ht="20.100000000000001" customHeight="1" x14ac:dyDescent="0.45">
      <c r="B25" s="156"/>
      <c r="C25" s="156"/>
      <c r="D25" s="117"/>
      <c r="E25" s="117"/>
      <c r="F25" s="117"/>
      <c r="G25" s="120"/>
    </row>
    <row r="26" spans="2:7" s="68" customFormat="1" ht="20.100000000000001" customHeight="1" x14ac:dyDescent="0.45">
      <c r="B26" s="156" t="s">
        <v>312</v>
      </c>
      <c r="C26" s="156" t="s">
        <v>236</v>
      </c>
      <c r="D26" s="116"/>
      <c r="E26" s="117" t="s">
        <v>177</v>
      </c>
      <c r="F26" s="117"/>
      <c r="G26" s="120" t="s">
        <v>235</v>
      </c>
    </row>
    <row r="27" spans="2:7" s="68" customFormat="1" ht="20.100000000000001" customHeight="1" x14ac:dyDescent="0.45">
      <c r="B27" s="156"/>
      <c r="C27" s="156"/>
      <c r="D27" s="117"/>
      <c r="E27" s="117"/>
      <c r="F27" s="117"/>
      <c r="G27" s="120"/>
    </row>
    <row r="28" spans="2:7" s="68" customFormat="1" ht="20.100000000000001" customHeight="1" x14ac:dyDescent="0.45">
      <c r="B28" s="156"/>
      <c r="C28" s="156"/>
      <c r="D28" s="117"/>
      <c r="E28" s="117"/>
      <c r="F28" s="117"/>
      <c r="G28" s="120"/>
    </row>
    <row r="29" spans="2:7" s="68" customFormat="1" ht="20.100000000000001" customHeight="1" x14ac:dyDescent="0.45">
      <c r="B29" s="156" t="s">
        <v>255</v>
      </c>
      <c r="C29" s="156" t="s">
        <v>236</v>
      </c>
      <c r="D29" s="116"/>
      <c r="E29" s="117" t="s">
        <v>177</v>
      </c>
      <c r="F29" s="117"/>
      <c r="G29" s="120" t="s">
        <v>235</v>
      </c>
    </row>
    <row r="30" spans="2:7" s="68" customFormat="1" ht="20.100000000000001" customHeight="1" x14ac:dyDescent="0.45">
      <c r="B30" s="156"/>
      <c r="C30" s="156" t="s">
        <v>254</v>
      </c>
      <c r="D30" s="117"/>
      <c r="E30" s="117" t="s">
        <v>253</v>
      </c>
      <c r="F30" s="117"/>
      <c r="G30" s="120" t="s">
        <v>252</v>
      </c>
    </row>
    <row r="31" spans="2:7" s="68" customFormat="1" ht="20.100000000000001" customHeight="1" x14ac:dyDescent="0.45">
      <c r="B31" s="156"/>
      <c r="C31" s="156"/>
      <c r="D31" s="117"/>
      <c r="E31" s="117"/>
      <c r="F31" s="117"/>
      <c r="G31" s="120"/>
    </row>
    <row r="32" spans="2:7" s="68" customFormat="1" ht="20.100000000000001" customHeight="1" x14ac:dyDescent="0.45">
      <c r="B32" s="156" t="s">
        <v>71</v>
      </c>
      <c r="C32" s="156" t="s">
        <v>244</v>
      </c>
      <c r="D32" s="117"/>
      <c r="E32" s="117" t="s">
        <v>238</v>
      </c>
      <c r="F32" s="117"/>
      <c r="G32" s="152" t="s">
        <v>243</v>
      </c>
    </row>
    <row r="33" spans="2:7" s="68" customFormat="1" ht="20.100000000000001" customHeight="1" x14ac:dyDescent="0.45">
      <c r="B33" s="160"/>
      <c r="C33" s="156"/>
      <c r="D33" s="117"/>
      <c r="E33" s="117"/>
      <c r="F33" s="117"/>
      <c r="G33" s="152"/>
    </row>
    <row r="34" spans="2:7" s="68" customFormat="1" ht="20.100000000000001" customHeight="1" x14ac:dyDescent="0.45">
      <c r="B34" s="156" t="s">
        <v>251</v>
      </c>
      <c r="C34" s="156" t="s">
        <v>236</v>
      </c>
      <c r="D34" s="116"/>
      <c r="E34" s="117" t="s">
        <v>177</v>
      </c>
      <c r="F34" s="117"/>
      <c r="G34" s="120" t="s">
        <v>235</v>
      </c>
    </row>
    <row r="35" spans="2:7" s="68" customFormat="1" ht="20.100000000000001" customHeight="1" x14ac:dyDescent="0.45">
      <c r="B35" s="156"/>
      <c r="C35" s="156"/>
      <c r="D35" s="116"/>
      <c r="E35" s="117"/>
      <c r="F35" s="117"/>
      <c r="G35" s="120"/>
    </row>
    <row r="36" spans="2:7" s="68" customFormat="1" ht="20.100000000000001" customHeight="1" x14ac:dyDescent="0.45">
      <c r="B36" s="156" t="s">
        <v>313</v>
      </c>
      <c r="C36" s="166" t="s">
        <v>244</v>
      </c>
      <c r="D36" s="116"/>
      <c r="E36" s="117" t="s">
        <v>238</v>
      </c>
      <c r="F36" s="117"/>
      <c r="G36" s="152" t="s">
        <v>243</v>
      </c>
    </row>
    <row r="37" spans="2:7" s="68" customFormat="1" ht="20.100000000000001" customHeight="1" x14ac:dyDescent="0.45">
      <c r="B37" s="160"/>
      <c r="C37" s="160"/>
      <c r="D37" s="116"/>
      <c r="E37" s="117"/>
      <c r="F37" s="117"/>
      <c r="G37" s="152"/>
    </row>
    <row r="38" spans="2:7" s="68" customFormat="1" ht="20.100000000000001" customHeight="1" x14ac:dyDescent="0.45">
      <c r="B38" s="156" t="s">
        <v>204</v>
      </c>
      <c r="C38" s="166"/>
      <c r="D38" s="162"/>
      <c r="E38" s="163"/>
      <c r="F38" s="117"/>
      <c r="G38" s="152"/>
    </row>
    <row r="39" spans="2:7" s="68" customFormat="1" ht="20.100000000000001" customHeight="1" x14ac:dyDescent="0.45">
      <c r="B39" s="164" t="s">
        <v>318</v>
      </c>
      <c r="C39" s="166" t="s">
        <v>244</v>
      </c>
      <c r="D39" s="117"/>
      <c r="E39" s="117" t="s">
        <v>238</v>
      </c>
      <c r="F39" s="117"/>
      <c r="G39" s="152" t="s">
        <v>243</v>
      </c>
    </row>
    <row r="40" spans="2:7" s="68" customFormat="1" ht="20.100000000000001" customHeight="1" x14ac:dyDescent="0.45">
      <c r="B40" s="164" t="s">
        <v>319</v>
      </c>
      <c r="C40" s="156" t="s">
        <v>250</v>
      </c>
      <c r="D40" s="117"/>
      <c r="E40" s="117" t="s">
        <v>241</v>
      </c>
      <c r="F40" s="117"/>
      <c r="G40" s="120" t="s">
        <v>240</v>
      </c>
    </row>
    <row r="41" spans="2:7" s="68" customFormat="1" ht="20.100000000000001" customHeight="1" x14ac:dyDescent="0.45">
      <c r="B41" s="164" t="s">
        <v>320</v>
      </c>
      <c r="C41" s="156" t="s">
        <v>250</v>
      </c>
      <c r="D41" s="117"/>
      <c r="E41" s="117" t="s">
        <v>241</v>
      </c>
      <c r="F41" s="163"/>
      <c r="G41" s="120" t="s">
        <v>240</v>
      </c>
    </row>
    <row r="42" spans="2:7" s="68" customFormat="1" ht="20.100000000000001" customHeight="1" x14ac:dyDescent="0.45">
      <c r="B42" s="164" t="s">
        <v>327</v>
      </c>
      <c r="C42" s="156" t="s">
        <v>250</v>
      </c>
      <c r="D42" s="117"/>
      <c r="E42" s="117" t="s">
        <v>241</v>
      </c>
      <c r="F42" s="163"/>
      <c r="G42" s="120" t="s">
        <v>240</v>
      </c>
    </row>
    <row r="43" spans="2:7" s="68" customFormat="1" ht="20.100000000000001" customHeight="1" x14ac:dyDescent="0.45">
      <c r="B43" s="162"/>
      <c r="C43" s="166"/>
      <c r="D43" s="162"/>
      <c r="E43" s="163"/>
      <c r="F43" s="163"/>
      <c r="G43" s="161"/>
    </row>
    <row r="44" spans="2:7" s="68" customFormat="1" ht="20.100000000000001" customHeight="1" x14ac:dyDescent="0.45">
      <c r="B44" s="165" t="s">
        <v>249</v>
      </c>
      <c r="C44" s="166" t="s">
        <v>244</v>
      </c>
      <c r="D44" s="162"/>
      <c r="E44" s="163" t="s">
        <v>238</v>
      </c>
      <c r="F44" s="163"/>
      <c r="G44" s="152" t="s">
        <v>243</v>
      </c>
    </row>
    <row r="45" spans="2:7" s="68" customFormat="1" ht="20.100000000000001" customHeight="1" x14ac:dyDescent="0.45">
      <c r="B45" s="166"/>
      <c r="C45" s="156"/>
      <c r="D45" s="117"/>
      <c r="E45" s="117"/>
      <c r="F45" s="163"/>
      <c r="G45" s="161"/>
    </row>
    <row r="46" spans="2:7" s="68" customFormat="1" ht="20.100000000000001" customHeight="1" x14ac:dyDescent="0.45">
      <c r="B46" s="165" t="s">
        <v>248</v>
      </c>
      <c r="C46" s="166" t="s">
        <v>244</v>
      </c>
      <c r="D46" s="162"/>
      <c r="E46" s="163" t="s">
        <v>238</v>
      </c>
      <c r="F46" s="117"/>
      <c r="G46" s="152" t="s">
        <v>243</v>
      </c>
    </row>
    <row r="47" spans="2:7" s="68" customFormat="1" ht="20.100000000000001" customHeight="1" x14ac:dyDescent="0.45">
      <c r="B47" s="166"/>
      <c r="C47" s="156"/>
      <c r="D47" s="117"/>
      <c r="E47" s="117"/>
      <c r="F47" s="117"/>
      <c r="G47" s="152"/>
    </row>
    <row r="48" spans="2:7" s="68" customFormat="1" ht="20.100000000000001" customHeight="1" x14ac:dyDescent="0.45">
      <c r="B48" s="165" t="s">
        <v>314</v>
      </c>
      <c r="C48" s="166" t="s">
        <v>244</v>
      </c>
      <c r="D48" s="162"/>
      <c r="E48" s="163" t="s">
        <v>238</v>
      </c>
      <c r="F48" s="117"/>
      <c r="G48" s="152" t="s">
        <v>243</v>
      </c>
    </row>
    <row r="49" spans="2:7" s="68" customFormat="1" ht="20.100000000000001" customHeight="1" x14ac:dyDescent="0.45">
      <c r="B49" s="160"/>
      <c r="C49" s="156"/>
      <c r="D49" s="117"/>
      <c r="E49" s="117"/>
      <c r="F49" s="117"/>
      <c r="G49" s="152"/>
    </row>
    <row r="50" spans="2:7" s="68" customFormat="1" ht="20.100000000000001" customHeight="1" x14ac:dyDescent="0.45">
      <c r="B50" s="165" t="s">
        <v>247</v>
      </c>
      <c r="C50" s="166" t="s">
        <v>244</v>
      </c>
      <c r="D50" s="162"/>
      <c r="E50" s="163" t="s">
        <v>238</v>
      </c>
      <c r="F50" s="117"/>
      <c r="G50" s="152" t="s">
        <v>243</v>
      </c>
    </row>
    <row r="51" spans="2:7" s="68" customFormat="1" ht="20.100000000000001" customHeight="1" x14ac:dyDescent="0.45">
      <c r="B51" s="166"/>
      <c r="C51" s="156"/>
      <c r="D51" s="117"/>
      <c r="E51" s="117"/>
      <c r="F51" s="117"/>
      <c r="G51" s="152"/>
    </row>
    <row r="52" spans="2:7" s="68" customFormat="1" ht="20.100000000000001" customHeight="1" x14ac:dyDescent="0.45">
      <c r="B52" s="165" t="s">
        <v>246</v>
      </c>
      <c r="C52" s="166" t="s">
        <v>244</v>
      </c>
      <c r="D52" s="162"/>
      <c r="E52" s="163" t="s">
        <v>238</v>
      </c>
      <c r="F52" s="117"/>
      <c r="G52" s="152" t="s">
        <v>243</v>
      </c>
    </row>
    <row r="53" spans="2:7" s="68" customFormat="1" ht="20.100000000000001" customHeight="1" x14ac:dyDescent="0.45">
      <c r="B53" s="160"/>
      <c r="C53" s="156"/>
      <c r="D53" s="117"/>
      <c r="E53" s="117"/>
      <c r="F53" s="117"/>
      <c r="G53" s="152"/>
    </row>
    <row r="54" spans="2:7" s="68" customFormat="1" ht="20.100000000000001" customHeight="1" x14ac:dyDescent="0.45">
      <c r="B54" s="156" t="s">
        <v>245</v>
      </c>
      <c r="C54" s="156" t="s">
        <v>244</v>
      </c>
      <c r="D54" s="117"/>
      <c r="E54" s="117" t="s">
        <v>238</v>
      </c>
      <c r="F54" s="117"/>
      <c r="G54" s="120" t="s">
        <v>243</v>
      </c>
    </row>
    <row r="55" spans="2:7" s="68" customFormat="1" ht="20.100000000000001" customHeight="1" x14ac:dyDescent="0.45">
      <c r="B55" s="156"/>
      <c r="C55" s="156"/>
      <c r="D55" s="117"/>
      <c r="E55" s="117"/>
      <c r="F55" s="117"/>
      <c r="G55" s="120"/>
    </row>
    <row r="56" spans="2:7" s="68" customFormat="1" ht="20.100000000000001" customHeight="1" x14ac:dyDescent="0.45">
      <c r="B56" s="160" t="s">
        <v>233</v>
      </c>
      <c r="C56" s="156" t="s">
        <v>242</v>
      </c>
      <c r="D56" s="117"/>
      <c r="E56" s="117" t="s">
        <v>177</v>
      </c>
      <c r="F56" s="117"/>
      <c r="G56" s="120" t="s">
        <v>235</v>
      </c>
    </row>
    <row r="57" spans="2:7" s="68" customFormat="1" ht="20.100000000000001" customHeight="1" x14ac:dyDescent="0.45">
      <c r="B57" s="156"/>
      <c r="C57" s="156" t="s">
        <v>236</v>
      </c>
      <c r="D57" s="117"/>
      <c r="E57" s="117" t="s">
        <v>241</v>
      </c>
      <c r="F57" s="117"/>
      <c r="G57" s="120" t="s">
        <v>240</v>
      </c>
    </row>
    <row r="58" spans="2:7" s="68" customFormat="1" ht="20.100000000000001" customHeight="1" x14ac:dyDescent="0.45">
      <c r="B58" s="156"/>
      <c r="C58" s="169" t="s">
        <v>239</v>
      </c>
      <c r="D58" s="163"/>
      <c r="E58" s="117" t="s">
        <v>238</v>
      </c>
      <c r="F58" s="117"/>
      <c r="G58" s="120" t="s">
        <v>237</v>
      </c>
    </row>
    <row r="59" spans="2:7" s="68" customFormat="1" ht="20.100000000000001" customHeight="1" x14ac:dyDescent="0.45">
      <c r="B59" s="156"/>
      <c r="C59" s="166"/>
      <c r="D59" s="162"/>
      <c r="E59" s="163"/>
      <c r="F59" s="117"/>
      <c r="G59" s="152"/>
    </row>
    <row r="60" spans="2:7" s="68" customFormat="1" ht="20.100000000000001" customHeight="1" x14ac:dyDescent="0.45">
      <c r="B60" s="156" t="s">
        <v>234</v>
      </c>
      <c r="C60" s="156" t="s">
        <v>236</v>
      </c>
      <c r="D60" s="117"/>
      <c r="E60" s="117" t="s">
        <v>177</v>
      </c>
      <c r="F60" s="117"/>
      <c r="G60" s="120" t="s">
        <v>235</v>
      </c>
    </row>
    <row r="61" spans="2:7" s="68" customFormat="1" ht="20.100000000000001" customHeight="1" x14ac:dyDescent="0.45">
      <c r="B61" s="167"/>
      <c r="C61" s="170"/>
      <c r="D61" s="167"/>
      <c r="E61" s="128"/>
      <c r="F61" s="128"/>
      <c r="G61" s="168"/>
    </row>
    <row r="62" spans="2:7" ht="15" customHeight="1" x14ac:dyDescent="0.45"/>
    <row r="63" spans="2:7" ht="15" customHeight="1" x14ac:dyDescent="0.45"/>
    <row r="64" spans="2:7" ht="15" customHeight="1" x14ac:dyDescent="0.45"/>
    <row r="65" ht="15" customHeight="1" x14ac:dyDescent="0.45"/>
    <row r="66" ht="15" customHeight="1" x14ac:dyDescent="0.45"/>
    <row r="67" x14ac:dyDescent="0.45"/>
    <row r="68" x14ac:dyDescent="0.45"/>
    <row r="69" x14ac:dyDescent="0.45"/>
    <row r="70" x14ac:dyDescent="0.45"/>
    <row r="71" x14ac:dyDescent="0.45"/>
    <row r="72" x14ac:dyDescent="0.45"/>
    <row r="73" x14ac:dyDescent="0.45"/>
    <row r="74" x14ac:dyDescent="0.45"/>
    <row r="75" x14ac:dyDescent="0.45"/>
    <row r="76" x14ac:dyDescent="0.45"/>
    <row r="77" x14ac:dyDescent="0.45"/>
    <row r="78" x14ac:dyDescent="0.45"/>
    <row r="79" x14ac:dyDescent="0.45"/>
    <row r="80" x14ac:dyDescent="0.45"/>
    <row r="81" x14ac:dyDescent="0.45"/>
    <row r="82" x14ac:dyDescent="0.45"/>
    <row r="83" x14ac:dyDescent="0.45"/>
    <row r="84" x14ac:dyDescent="0.45"/>
    <row r="85" x14ac:dyDescent="0.45"/>
    <row r="86" x14ac:dyDescent="0.45"/>
    <row r="87" x14ac:dyDescent="0.45"/>
    <row r="88" x14ac:dyDescent="0.45"/>
    <row r="89" x14ac:dyDescent="0.45"/>
    <row r="90" x14ac:dyDescent="0.45"/>
    <row r="91" x14ac:dyDescent="0.45"/>
    <row r="92" x14ac:dyDescent="0.45"/>
    <row r="93" x14ac:dyDescent="0.45"/>
    <row r="94" x14ac:dyDescent="0.45"/>
    <row r="95" x14ac:dyDescent="0.45"/>
    <row r="96" x14ac:dyDescent="0.45"/>
    <row r="97" x14ac:dyDescent="0.45"/>
    <row r="98" x14ac:dyDescent="0.45"/>
    <row r="99" x14ac:dyDescent="0.45"/>
    <row r="100" x14ac:dyDescent="0.45"/>
    <row r="101" x14ac:dyDescent="0.45"/>
    <row r="102" x14ac:dyDescent="0.45"/>
    <row r="103" x14ac:dyDescent="0.45"/>
    <row r="104" x14ac:dyDescent="0.45"/>
    <row r="105" x14ac:dyDescent="0.45"/>
    <row r="106" x14ac:dyDescent="0.45"/>
    <row r="107" x14ac:dyDescent="0.45"/>
    <row r="108" x14ac:dyDescent="0.45"/>
    <row r="109" x14ac:dyDescent="0.45"/>
    <row r="110" x14ac:dyDescent="0.45"/>
    <row r="111" x14ac:dyDescent="0.45"/>
    <row r="112" x14ac:dyDescent="0.45"/>
    <row r="113" x14ac:dyDescent="0.45"/>
    <row r="114" x14ac:dyDescent="0.45"/>
    <row r="115" x14ac:dyDescent="0.45"/>
    <row r="116" x14ac:dyDescent="0.45"/>
    <row r="117" x14ac:dyDescent="0.45"/>
    <row r="118" x14ac:dyDescent="0.45"/>
    <row r="119" x14ac:dyDescent="0.45"/>
    <row r="120" x14ac:dyDescent="0.45"/>
    <row r="121" x14ac:dyDescent="0.45"/>
    <row r="122" x14ac:dyDescent="0.45"/>
    <row r="123" x14ac:dyDescent="0.45"/>
    <row r="124" x14ac:dyDescent="0.45"/>
    <row r="125" x14ac:dyDescent="0.45"/>
    <row r="126" x14ac:dyDescent="0.45"/>
    <row r="127" x14ac:dyDescent="0.45"/>
    <row r="128" x14ac:dyDescent="0.45"/>
    <row r="129" x14ac:dyDescent="0.45"/>
    <row r="130" x14ac:dyDescent="0.45"/>
    <row r="131" x14ac:dyDescent="0.45"/>
    <row r="132" x14ac:dyDescent="0.45"/>
  </sheetData>
  <phoneticPr fontId="3"/>
  <printOptions horizontalCentered="1"/>
  <pageMargins left="0.39370078740157483" right="0.39370078740157483" top="0.27559055118110237" bottom="0.39370078740157483" header="0.19685039370078741" footer="0.15748031496062992"/>
  <pageSetup paperSize="9" scale="63" fitToWidth="0" orientation="portrait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表紙</vt:lpstr>
      <vt:lpstr>概算工事費見積総括表1</vt:lpstr>
      <vt:lpstr>概算工事費見積総括表2</vt:lpstr>
      <vt:lpstr>概算主要数量一覧表（建築）</vt:lpstr>
      <vt:lpstr>概算主要数量一覧表（空調・給排水）</vt:lpstr>
      <vt:lpstr>概算主要数量一覧表（電気)</vt:lpstr>
      <vt:lpstr>概算工事費見積総括表1!Print_Area</vt:lpstr>
      <vt:lpstr>概算工事費見積総括表2!Print_Area</vt:lpstr>
      <vt:lpstr>'概算主要数量一覧表（空調・給排水）'!Print_Area</vt:lpstr>
      <vt:lpstr>'概算主要数量一覧表（建築）'!Print_Area</vt:lpstr>
      <vt:lpstr>'概算主要数量一覧表（電気)'!Print_Area</vt:lpstr>
      <vt:lpstr>表紙!Print_Area</vt:lpstr>
      <vt:lpstr>概算工事費見積総括表2!Print_Titles</vt:lpstr>
      <vt:lpstr>'概算主要数量一覧表（建築）'!Print_Titles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2023-04-04T02:55:53Z</cp:lastPrinted>
  <dcterms:created xsi:type="dcterms:W3CDTF">2023-03-23T00:03:02Z</dcterms:created>
  <dcterms:modified xsi:type="dcterms:W3CDTF">2023-04-06T07:19:48Z</dcterms:modified>
</cp:coreProperties>
</file>